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5" yWindow="-285" windowWidth="15480" windowHeight="9240" activeTab="2"/>
  </bookViews>
  <sheets>
    <sheet name="Sheet1" sheetId="20" r:id="rId1"/>
    <sheet name="October2015 farmer wise dat " sheetId="18" r:id="rId2"/>
    <sheet name="Cluster Abstract" sheetId="19" r:id="rId3"/>
  </sheets>
  <definedNames>
    <definedName name="_xlnm._FilterDatabase" localSheetId="2" hidden="1">'Cluster Abstract'!$A$2:$E$5</definedName>
    <definedName name="_xlnm._FilterDatabase" localSheetId="1" hidden="1">'October2015 farmer wise dat '!$A$2:$BB$1392</definedName>
    <definedName name="_xlnm.Print_Titles" localSheetId="2">'Cluster Abstract'!$2:$3</definedName>
  </definedNames>
  <calcPr calcId="124519"/>
</workbook>
</file>

<file path=xl/calcChain.xml><?xml version="1.0" encoding="utf-8"?>
<calcChain xmlns="http://schemas.openxmlformats.org/spreadsheetml/2006/main">
  <c r="F12" i="19"/>
  <c r="H12"/>
  <c r="I12"/>
  <c r="J12"/>
  <c r="K12"/>
  <c r="L12"/>
  <c r="M12"/>
  <c r="N12"/>
  <c r="O12"/>
  <c r="P12"/>
  <c r="Q12"/>
  <c r="R12"/>
  <c r="S12"/>
  <c r="T12"/>
  <c r="U12"/>
  <c r="V12"/>
  <c r="W12"/>
  <c r="X12"/>
  <c r="Y12"/>
  <c r="Z12"/>
  <c r="AA12"/>
  <c r="AB12"/>
  <c r="AC12"/>
  <c r="AD12"/>
  <c r="AE12"/>
  <c r="AF12"/>
  <c r="AG12"/>
  <c r="AH12"/>
  <c r="AI12"/>
  <c r="AJ12"/>
  <c r="AK12"/>
  <c r="AL12"/>
  <c r="AM12"/>
  <c r="AN12"/>
  <c r="AO12"/>
  <c r="AP12"/>
  <c r="AQ12"/>
  <c r="AR12"/>
  <c r="AS12"/>
  <c r="AT12"/>
  <c r="AU12"/>
  <c r="AV12"/>
  <c r="AW12"/>
  <c r="AX12"/>
  <c r="AY12"/>
  <c r="AZ12"/>
  <c r="G12"/>
  <c r="J1524" i="18"/>
  <c r="J1525" s="1"/>
  <c r="K1524"/>
  <c r="K1525" s="1"/>
  <c r="L1524"/>
  <c r="L1525" s="1"/>
  <c r="M1524"/>
  <c r="M1525" s="1"/>
  <c r="N1524"/>
  <c r="N1525" s="1"/>
  <c r="O1524"/>
  <c r="O1525" s="1"/>
  <c r="P1524"/>
  <c r="P1525" s="1"/>
  <c r="Q1524"/>
  <c r="Q1525" s="1"/>
  <c r="R1524"/>
  <c r="R1525" s="1"/>
  <c r="S1524"/>
  <c r="S1525" s="1"/>
  <c r="T1524"/>
  <c r="T1525" s="1"/>
  <c r="U1524"/>
  <c r="U1525" s="1"/>
  <c r="V1524"/>
  <c r="V1525" s="1"/>
  <c r="W1524"/>
  <c r="W1525" s="1"/>
  <c r="X1524"/>
  <c r="X1525" s="1"/>
  <c r="Y1524"/>
  <c r="Y1525" s="1"/>
  <c r="Z1524"/>
  <c r="Z1525" s="1"/>
  <c r="AA1524"/>
  <c r="AA1525" s="1"/>
  <c r="AB1524"/>
  <c r="AB1525" s="1"/>
  <c r="AC1524"/>
  <c r="AC1525" s="1"/>
  <c r="AD1524"/>
  <c r="AD1525" s="1"/>
  <c r="AE1524"/>
  <c r="AE1525" s="1"/>
  <c r="AF1524"/>
  <c r="AF1525" s="1"/>
  <c r="AG1524"/>
  <c r="AG1525" s="1"/>
  <c r="AH1524"/>
  <c r="AH1525" s="1"/>
  <c r="AI1524"/>
  <c r="AI1525" s="1"/>
  <c r="AJ1524"/>
  <c r="AJ1525" s="1"/>
  <c r="AK1524"/>
  <c r="AK1525" s="1"/>
  <c r="AL1524"/>
  <c r="AL1525" s="1"/>
  <c r="AM1524"/>
  <c r="AM1525" s="1"/>
  <c r="AN1524"/>
  <c r="AN1525" s="1"/>
  <c r="AO1524"/>
  <c r="AO1525" s="1"/>
  <c r="AP1524"/>
  <c r="AP1525" s="1"/>
  <c r="AQ1524"/>
  <c r="AQ1525" s="1"/>
  <c r="AR1524"/>
  <c r="AR1525" s="1"/>
  <c r="AS1524"/>
  <c r="AS1525" s="1"/>
  <c r="AT1524"/>
  <c r="AT1525" s="1"/>
  <c r="AU1524"/>
  <c r="AU1525" s="1"/>
  <c r="AV1524"/>
  <c r="AV1525" s="1"/>
  <c r="AW1524"/>
  <c r="AW1525" s="1"/>
  <c r="AX1524"/>
  <c r="AX1525" s="1"/>
  <c r="AY1524"/>
  <c r="AY1525" s="1"/>
  <c r="BA1524"/>
  <c r="BA1525" s="1"/>
  <c r="I1524"/>
  <c r="I1525" s="1"/>
  <c r="J1495"/>
  <c r="J1496" s="1"/>
  <c r="K1495"/>
  <c r="K1496" s="1"/>
  <c r="L1495"/>
  <c r="L1496" s="1"/>
  <c r="M1495"/>
  <c r="M1496" s="1"/>
  <c r="N1495"/>
  <c r="N1496" s="1"/>
  <c r="O1495"/>
  <c r="O1496" s="1"/>
  <c r="P1495"/>
  <c r="P1496" s="1"/>
  <c r="Q1495"/>
  <c r="Q1496" s="1"/>
  <c r="R1495"/>
  <c r="R1496" s="1"/>
  <c r="S1495"/>
  <c r="S1496" s="1"/>
  <c r="T1495"/>
  <c r="T1496" s="1"/>
  <c r="U1495"/>
  <c r="U1496" s="1"/>
  <c r="V1495"/>
  <c r="V1496" s="1"/>
  <c r="W1495"/>
  <c r="W1496" s="1"/>
  <c r="X1495"/>
  <c r="X1496" s="1"/>
  <c r="Y1495"/>
  <c r="Y1496" s="1"/>
  <c r="Z1495"/>
  <c r="Z1496" s="1"/>
  <c r="AA1495"/>
  <c r="AA1496" s="1"/>
  <c r="AB1495"/>
  <c r="AB1496" s="1"/>
  <c r="AC1495"/>
  <c r="AC1496" s="1"/>
  <c r="AD1495"/>
  <c r="AD1496" s="1"/>
  <c r="AE1495"/>
  <c r="AE1496" s="1"/>
  <c r="AF1495"/>
  <c r="AF1496" s="1"/>
  <c r="AG1495"/>
  <c r="AG1496" s="1"/>
  <c r="AH1495"/>
  <c r="AH1496" s="1"/>
  <c r="AI1495"/>
  <c r="AI1496" s="1"/>
  <c r="AJ1495"/>
  <c r="AJ1496" s="1"/>
  <c r="AK1495"/>
  <c r="AK1496" s="1"/>
  <c r="AL1495"/>
  <c r="AL1496" s="1"/>
  <c r="AM1495"/>
  <c r="AM1496" s="1"/>
  <c r="AN1495"/>
  <c r="AN1496" s="1"/>
  <c r="AO1495"/>
  <c r="AO1496" s="1"/>
  <c r="AP1495"/>
  <c r="AP1496" s="1"/>
  <c r="AQ1495"/>
  <c r="AQ1496" s="1"/>
  <c r="AR1495"/>
  <c r="AR1496" s="1"/>
  <c r="AS1495"/>
  <c r="AS1496" s="1"/>
  <c r="AT1495"/>
  <c r="AT1496" s="1"/>
  <c r="AU1495"/>
  <c r="AU1496" s="1"/>
  <c r="AV1495"/>
  <c r="AV1496" s="1"/>
  <c r="AW1495"/>
  <c r="AW1496" s="1"/>
  <c r="AX1495"/>
  <c r="AX1496" s="1"/>
  <c r="AY1495"/>
  <c r="AY1496" s="1"/>
  <c r="BA1495"/>
  <c r="BA1496" s="1"/>
  <c r="I1495"/>
  <c r="I1496" s="1"/>
  <c r="J1393"/>
  <c r="K1393"/>
  <c r="L1393"/>
  <c r="M1393"/>
  <c r="N1393"/>
  <c r="O1393"/>
  <c r="P1393"/>
  <c r="Q1393"/>
  <c r="R1393"/>
  <c r="S1393"/>
  <c r="T1393"/>
  <c r="U1393"/>
  <c r="V1393"/>
  <c r="W1393"/>
  <c r="X1393"/>
  <c r="Y1393"/>
  <c r="Z1393"/>
  <c r="AA1393"/>
  <c r="AB1393"/>
  <c r="AC1393"/>
  <c r="AD1393"/>
  <c r="AE1393"/>
  <c r="AF1393"/>
  <c r="AG1393"/>
  <c r="AH1393"/>
  <c r="AI1393"/>
  <c r="AJ1393"/>
  <c r="AK1393"/>
  <c r="AL1393"/>
  <c r="AM1393"/>
  <c r="AN1393"/>
  <c r="AO1393"/>
  <c r="AP1393"/>
  <c r="AQ1393"/>
  <c r="AR1393"/>
  <c r="AS1393"/>
  <c r="AT1393"/>
  <c r="AU1393"/>
  <c r="AV1393"/>
  <c r="AW1393"/>
  <c r="AX1393"/>
  <c r="AY1393"/>
  <c r="BA1393"/>
  <c r="I1393"/>
  <c r="J1079"/>
  <c r="K1079"/>
  <c r="L1079"/>
  <c r="M1079"/>
  <c r="N1079"/>
  <c r="O1079"/>
  <c r="P1079"/>
  <c r="Q1079"/>
  <c r="R1079"/>
  <c r="S1079"/>
  <c r="T1079"/>
  <c r="U1079"/>
  <c r="V1079"/>
  <c r="W1079"/>
  <c r="X1079"/>
  <c r="Y1079"/>
  <c r="Z1079"/>
  <c r="AA1079"/>
  <c r="AB1079"/>
  <c r="AC1079"/>
  <c r="AD1079"/>
  <c r="AE1079"/>
  <c r="AF1079"/>
  <c r="AG1079"/>
  <c r="AH1079"/>
  <c r="AI1079"/>
  <c r="AJ1079"/>
  <c r="AL1079"/>
  <c r="AM1079"/>
  <c r="AN1079"/>
  <c r="AO1079"/>
  <c r="AP1079"/>
  <c r="AQ1079"/>
  <c r="AR1079"/>
  <c r="AS1079"/>
  <c r="AT1079"/>
  <c r="AU1079"/>
  <c r="AV1079"/>
  <c r="AW1079"/>
  <c r="AX1079"/>
  <c r="AY1079"/>
  <c r="BA1079"/>
  <c r="I1079"/>
  <c r="J713"/>
  <c r="J1394" s="1"/>
  <c r="K713"/>
  <c r="K1394" s="1"/>
  <c r="L713"/>
  <c r="L1394" s="1"/>
  <c r="M713"/>
  <c r="M1394" s="1"/>
  <c r="N713"/>
  <c r="N1394" s="1"/>
  <c r="O713"/>
  <c r="O1394" s="1"/>
  <c r="P713"/>
  <c r="P1394" s="1"/>
  <c r="Q713"/>
  <c r="Q1394" s="1"/>
  <c r="R713"/>
  <c r="R1394" s="1"/>
  <c r="S713"/>
  <c r="S1394" s="1"/>
  <c r="T713"/>
  <c r="T1394" s="1"/>
  <c r="U713"/>
  <c r="U1394" s="1"/>
  <c r="V713"/>
  <c r="V1394" s="1"/>
  <c r="W713"/>
  <c r="W1394" s="1"/>
  <c r="X713"/>
  <c r="X1394" s="1"/>
  <c r="Y713"/>
  <c r="Y1394" s="1"/>
  <c r="Z713"/>
  <c r="Z1394" s="1"/>
  <c r="AA713"/>
  <c r="AA1394" s="1"/>
  <c r="AB713"/>
  <c r="AB1394" s="1"/>
  <c r="AC713"/>
  <c r="AC1394" s="1"/>
  <c r="AD713"/>
  <c r="AD1394" s="1"/>
  <c r="AE713"/>
  <c r="AE1394" s="1"/>
  <c r="AF713"/>
  <c r="AF1394" s="1"/>
  <c r="AG713"/>
  <c r="AG1394" s="1"/>
  <c r="AH713"/>
  <c r="AH1394" s="1"/>
  <c r="AI713"/>
  <c r="AI1394" s="1"/>
  <c r="AJ713"/>
  <c r="AJ1394" s="1"/>
  <c r="AK713"/>
  <c r="AL713"/>
  <c r="AL1394" s="1"/>
  <c r="AM713"/>
  <c r="AM1394" s="1"/>
  <c r="AN713"/>
  <c r="AN1394" s="1"/>
  <c r="AO713"/>
  <c r="AO1394" s="1"/>
  <c r="AP713"/>
  <c r="AP1394" s="1"/>
  <c r="AQ713"/>
  <c r="AQ1394" s="1"/>
  <c r="AR713"/>
  <c r="AR1394" s="1"/>
  <c r="AS713"/>
  <c r="AS1394" s="1"/>
  <c r="AT713"/>
  <c r="AT1394" s="1"/>
  <c r="AU713"/>
  <c r="AU1394" s="1"/>
  <c r="AV713"/>
  <c r="AV1394" s="1"/>
  <c r="AW713"/>
  <c r="AW1394" s="1"/>
  <c r="AX713"/>
  <c r="AX1394" s="1"/>
  <c r="AY713"/>
  <c r="AY1394" s="1"/>
  <c r="BA713"/>
  <c r="BA1394" s="1"/>
  <c r="I713"/>
  <c r="I1394" s="1"/>
  <c r="J515"/>
  <c r="K515"/>
  <c r="L515"/>
  <c r="M515"/>
  <c r="N515"/>
  <c r="O515"/>
  <c r="P515"/>
  <c r="Q515"/>
  <c r="R515"/>
  <c r="S515"/>
  <c r="T515"/>
  <c r="U515"/>
  <c r="V515"/>
  <c r="W515"/>
  <c r="X515"/>
  <c r="Y515"/>
  <c r="Z515"/>
  <c r="AA515"/>
  <c r="AB515"/>
  <c r="AC515"/>
  <c r="AD515"/>
  <c r="AE515"/>
  <c r="AF515"/>
  <c r="AG515"/>
  <c r="AH515"/>
  <c r="AI515"/>
  <c r="AJ515"/>
  <c r="AK515"/>
  <c r="AL515"/>
  <c r="AM515"/>
  <c r="AN515"/>
  <c r="AO515"/>
  <c r="AP515"/>
  <c r="AQ515"/>
  <c r="AR515"/>
  <c r="AS515"/>
  <c r="AT515"/>
  <c r="AU515"/>
  <c r="AV515"/>
  <c r="AW515"/>
  <c r="AX515"/>
  <c r="AY515"/>
  <c r="BA515"/>
  <c r="I515"/>
  <c r="J362"/>
  <c r="J516" s="1"/>
  <c r="J1526" s="1"/>
  <c r="K362"/>
  <c r="K516" s="1"/>
  <c r="K1526" s="1"/>
  <c r="L362"/>
  <c r="L516" s="1"/>
  <c r="L1526" s="1"/>
  <c r="M362"/>
  <c r="M516" s="1"/>
  <c r="M1526" s="1"/>
  <c r="N362"/>
  <c r="N516" s="1"/>
  <c r="N1526" s="1"/>
  <c r="O362"/>
  <c r="O516" s="1"/>
  <c r="O1526" s="1"/>
  <c r="P362"/>
  <c r="P516" s="1"/>
  <c r="P1526" s="1"/>
  <c r="Q362"/>
  <c r="Q516" s="1"/>
  <c r="Q1526" s="1"/>
  <c r="R362"/>
  <c r="R516" s="1"/>
  <c r="R1526" s="1"/>
  <c r="S362"/>
  <c r="S516" s="1"/>
  <c r="S1526" s="1"/>
  <c r="T362"/>
  <c r="T516" s="1"/>
  <c r="T1526" s="1"/>
  <c r="U362"/>
  <c r="U516" s="1"/>
  <c r="U1526" s="1"/>
  <c r="V362"/>
  <c r="V516" s="1"/>
  <c r="V1526" s="1"/>
  <c r="W362"/>
  <c r="W516" s="1"/>
  <c r="W1526" s="1"/>
  <c r="X362"/>
  <c r="X516" s="1"/>
  <c r="X1526" s="1"/>
  <c r="Y362"/>
  <c r="Y516" s="1"/>
  <c r="Y1526" s="1"/>
  <c r="Z362"/>
  <c r="Z516" s="1"/>
  <c r="Z1526" s="1"/>
  <c r="AA362"/>
  <c r="AA516" s="1"/>
  <c r="AA1526" s="1"/>
  <c r="AB362"/>
  <c r="AB516" s="1"/>
  <c r="AB1526" s="1"/>
  <c r="AC362"/>
  <c r="AC516" s="1"/>
  <c r="AC1526" s="1"/>
  <c r="AD362"/>
  <c r="AD516" s="1"/>
  <c r="AD1526" s="1"/>
  <c r="AE362"/>
  <c r="AE516" s="1"/>
  <c r="AE1526" s="1"/>
  <c r="AF362"/>
  <c r="AF516" s="1"/>
  <c r="AF1526" s="1"/>
  <c r="AG362"/>
  <c r="AG516" s="1"/>
  <c r="AG1526" s="1"/>
  <c r="AH362"/>
  <c r="AH516" s="1"/>
  <c r="AH1526" s="1"/>
  <c r="AI362"/>
  <c r="AI516" s="1"/>
  <c r="AI1526" s="1"/>
  <c r="AJ362"/>
  <c r="AJ516" s="1"/>
  <c r="AJ1526" s="1"/>
  <c r="AK362"/>
  <c r="AK516" s="1"/>
  <c r="AL362"/>
  <c r="AL516" s="1"/>
  <c r="AL1526" s="1"/>
  <c r="AM362"/>
  <c r="AM516" s="1"/>
  <c r="AM1526" s="1"/>
  <c r="AN362"/>
  <c r="AN516" s="1"/>
  <c r="AN1526" s="1"/>
  <c r="AO362"/>
  <c r="AO516" s="1"/>
  <c r="AO1526" s="1"/>
  <c r="AP362"/>
  <c r="AP516" s="1"/>
  <c r="AP1526" s="1"/>
  <c r="AQ362"/>
  <c r="AQ516" s="1"/>
  <c r="AQ1526" s="1"/>
  <c r="AR362"/>
  <c r="AR516" s="1"/>
  <c r="AR1526" s="1"/>
  <c r="AS362"/>
  <c r="AS516" s="1"/>
  <c r="AS1526" s="1"/>
  <c r="AT362"/>
  <c r="AT516" s="1"/>
  <c r="AT1526" s="1"/>
  <c r="AU362"/>
  <c r="AU516" s="1"/>
  <c r="AU1526" s="1"/>
  <c r="AV362"/>
  <c r="AV516" s="1"/>
  <c r="AV1526" s="1"/>
  <c r="AW362"/>
  <c r="AW516" s="1"/>
  <c r="AW1526" s="1"/>
  <c r="AX362"/>
  <c r="AX516" s="1"/>
  <c r="AX1526" s="1"/>
  <c r="AY362"/>
  <c r="AY516" s="1"/>
  <c r="AY1526" s="1"/>
  <c r="BA362"/>
  <c r="BA516" s="1"/>
  <c r="BA1526" s="1"/>
  <c r="I362"/>
  <c r="I516" s="1"/>
  <c r="I1526" s="1"/>
  <c r="AZ6"/>
  <c r="AZ7"/>
  <c r="AZ8"/>
  <c r="AZ9"/>
  <c r="AZ10"/>
  <c r="AZ11"/>
  <c r="AZ12"/>
  <c r="AZ13"/>
  <c r="AZ14"/>
  <c r="AZ15"/>
  <c r="AZ16"/>
  <c r="AZ17"/>
  <c r="AZ18"/>
  <c r="AZ19"/>
  <c r="AZ20"/>
  <c r="AZ21"/>
  <c r="AZ22"/>
  <c r="AZ23"/>
  <c r="AZ24"/>
  <c r="AZ25"/>
  <c r="AZ26"/>
  <c r="AZ27"/>
  <c r="AZ28"/>
  <c r="AZ29"/>
  <c r="AZ30"/>
  <c r="AZ31"/>
  <c r="AZ32"/>
  <c r="AZ33"/>
  <c r="AZ34"/>
  <c r="AZ35"/>
  <c r="AZ36"/>
  <c r="AZ37"/>
  <c r="AZ38"/>
  <c r="AZ39"/>
  <c r="AZ40"/>
  <c r="AZ41"/>
  <c r="AZ42"/>
  <c r="AZ43"/>
  <c r="AZ44"/>
  <c r="AZ45"/>
  <c r="AZ46"/>
  <c r="AZ47"/>
  <c r="AZ48"/>
  <c r="AZ49"/>
  <c r="AZ50"/>
  <c r="AZ51"/>
  <c r="AZ52"/>
  <c r="AZ53"/>
  <c r="AZ54"/>
  <c r="AZ55"/>
  <c r="AZ56"/>
  <c r="AZ57"/>
  <c r="AZ58"/>
  <c r="AZ59"/>
  <c r="AZ60"/>
  <c r="AZ61"/>
  <c r="AZ62"/>
  <c r="AZ63"/>
  <c r="AZ64"/>
  <c r="AZ65"/>
  <c r="AZ66"/>
  <c r="AZ67"/>
  <c r="AZ68"/>
  <c r="AZ69"/>
  <c r="AZ70"/>
  <c r="AZ71"/>
  <c r="AZ72"/>
  <c r="AZ73"/>
  <c r="AZ74"/>
  <c r="AZ75"/>
  <c r="AZ76"/>
  <c r="AZ77"/>
  <c r="AZ78"/>
  <c r="AZ79"/>
  <c r="AZ80"/>
  <c r="AZ81"/>
  <c r="AZ82"/>
  <c r="AZ83"/>
  <c r="AZ84"/>
  <c r="AZ85"/>
  <c r="AZ86"/>
  <c r="AZ87"/>
  <c r="AZ88"/>
  <c r="AZ89"/>
  <c r="AZ90"/>
  <c r="AZ91"/>
  <c r="AZ92"/>
  <c r="AZ93"/>
  <c r="AZ94"/>
  <c r="AZ95"/>
  <c r="AZ96"/>
  <c r="AZ97"/>
  <c r="AZ98"/>
  <c r="AZ99"/>
  <c r="AZ100"/>
  <c r="AZ101"/>
  <c r="AZ102"/>
  <c r="AZ103"/>
  <c r="AZ104"/>
  <c r="AZ105"/>
  <c r="AZ106"/>
  <c r="AZ107"/>
  <c r="AZ108"/>
  <c r="AZ109"/>
  <c r="AZ110"/>
  <c r="AZ111"/>
  <c r="AZ112"/>
  <c r="AZ113"/>
  <c r="AZ114"/>
  <c r="AZ115"/>
  <c r="AZ116"/>
  <c r="AZ117"/>
  <c r="AZ118"/>
  <c r="AZ119"/>
  <c r="AZ120"/>
  <c r="AZ121"/>
  <c r="AZ122"/>
  <c r="AZ123"/>
  <c r="AZ124"/>
  <c r="AZ125"/>
  <c r="AZ126"/>
  <c r="AZ127"/>
  <c r="AZ128"/>
  <c r="AZ129"/>
  <c r="AZ130"/>
  <c r="AZ131"/>
  <c r="AZ132"/>
  <c r="AZ133"/>
  <c r="AZ134"/>
  <c r="AZ135"/>
  <c r="AZ136"/>
  <c r="AZ137"/>
  <c r="AZ138"/>
  <c r="AZ139"/>
  <c r="AZ140"/>
  <c r="AZ141"/>
  <c r="AZ142"/>
  <c r="AZ143"/>
  <c r="AZ144"/>
  <c r="AZ145"/>
  <c r="AZ146"/>
  <c r="AZ147"/>
  <c r="AZ148"/>
  <c r="AZ149"/>
  <c r="AZ150"/>
  <c r="AZ151"/>
  <c r="AZ152"/>
  <c r="AZ153"/>
  <c r="AZ154"/>
  <c r="AZ155"/>
  <c r="AZ156"/>
  <c r="AZ157"/>
  <c r="AZ158"/>
  <c r="AZ159"/>
  <c r="AZ160"/>
  <c r="AZ161"/>
  <c r="AZ162"/>
  <c r="AZ163"/>
  <c r="AZ164"/>
  <c r="AZ165"/>
  <c r="AZ166"/>
  <c r="AZ167"/>
  <c r="AZ168"/>
  <c r="AZ169"/>
  <c r="AZ170"/>
  <c r="AZ171"/>
  <c r="AZ172"/>
  <c r="AZ173"/>
  <c r="AZ174"/>
  <c r="AZ175"/>
  <c r="AZ176"/>
  <c r="AZ177"/>
  <c r="AZ178"/>
  <c r="AZ179"/>
  <c r="AZ180"/>
  <c r="AZ181"/>
  <c r="AZ182"/>
  <c r="AZ183"/>
  <c r="AZ184"/>
  <c r="AZ185"/>
  <c r="AZ186"/>
  <c r="AZ187"/>
  <c r="AZ188"/>
  <c r="AZ189"/>
  <c r="AZ190"/>
  <c r="AZ191"/>
  <c r="AZ192"/>
  <c r="AZ193"/>
  <c r="AZ194"/>
  <c r="AZ195"/>
  <c r="AZ196"/>
  <c r="AZ197"/>
  <c r="AZ198"/>
  <c r="AZ199"/>
  <c r="AZ200"/>
  <c r="AZ201"/>
  <c r="AZ202"/>
  <c r="AZ203"/>
  <c r="AZ204"/>
  <c r="AZ205"/>
  <c r="AZ206"/>
  <c r="AZ207"/>
  <c r="AZ208"/>
  <c r="AZ209"/>
  <c r="AZ210"/>
  <c r="AZ211"/>
  <c r="AZ212"/>
  <c r="AZ213"/>
  <c r="AZ214"/>
  <c r="AZ215"/>
  <c r="AZ216"/>
  <c r="AZ217"/>
  <c r="AZ218"/>
  <c r="AZ219"/>
  <c r="AZ220"/>
  <c r="AZ221"/>
  <c r="AZ222"/>
  <c r="AZ223"/>
  <c r="AZ224"/>
  <c r="AZ225"/>
  <c r="AZ226"/>
  <c r="AZ227"/>
  <c r="AZ228"/>
  <c r="AZ229"/>
  <c r="AZ230"/>
  <c r="AZ231"/>
  <c r="AZ232"/>
  <c r="AZ233"/>
  <c r="AZ234"/>
  <c r="AZ235"/>
  <c r="AZ236"/>
  <c r="AZ237"/>
  <c r="AZ238"/>
  <c r="AZ239"/>
  <c r="AZ240"/>
  <c r="AZ241"/>
  <c r="AZ242"/>
  <c r="AZ243"/>
  <c r="AZ244"/>
  <c r="AZ245"/>
  <c r="AZ246"/>
  <c r="AZ247"/>
  <c r="AZ248"/>
  <c r="AZ249"/>
  <c r="AZ250"/>
  <c r="AZ251"/>
  <c r="AZ252"/>
  <c r="AZ253"/>
  <c r="AZ254"/>
  <c r="AZ255"/>
  <c r="AZ256"/>
  <c r="AZ257"/>
  <c r="AZ258"/>
  <c r="AZ259"/>
  <c r="AZ260"/>
  <c r="AZ261"/>
  <c r="AZ262"/>
  <c r="AZ263"/>
  <c r="AZ264"/>
  <c r="AZ265"/>
  <c r="AZ266"/>
  <c r="AZ267"/>
  <c r="AZ268"/>
  <c r="AZ269"/>
  <c r="AZ270"/>
  <c r="AZ271"/>
  <c r="AZ272"/>
  <c r="AZ273"/>
  <c r="AZ274"/>
  <c r="AZ275"/>
  <c r="AZ276"/>
  <c r="AZ277"/>
  <c r="AZ278"/>
  <c r="AZ279"/>
  <c r="AZ280"/>
  <c r="AZ281"/>
  <c r="AZ282"/>
  <c r="AZ283"/>
  <c r="AZ284"/>
  <c r="AZ285"/>
  <c r="AZ286"/>
  <c r="AZ287"/>
  <c r="AZ288"/>
  <c r="AZ289"/>
  <c r="AZ290"/>
  <c r="AZ291"/>
  <c r="AZ292"/>
  <c r="AZ293"/>
  <c r="AZ294"/>
  <c r="AZ295"/>
  <c r="AZ296"/>
  <c r="AZ297"/>
  <c r="AZ298"/>
  <c r="AZ299"/>
  <c r="AZ300"/>
  <c r="AZ301"/>
  <c r="AZ302"/>
  <c r="AZ303"/>
  <c r="AZ304"/>
  <c r="AZ305"/>
  <c r="AZ306"/>
  <c r="AZ307"/>
  <c r="AZ308"/>
  <c r="AZ309"/>
  <c r="AZ310"/>
  <c r="AZ311"/>
  <c r="AZ312"/>
  <c r="AZ313"/>
  <c r="AZ314"/>
  <c r="AZ315"/>
  <c r="AZ316"/>
  <c r="AZ317"/>
  <c r="AZ318"/>
  <c r="AZ319"/>
  <c r="AZ320"/>
  <c r="AZ321"/>
  <c r="AZ322"/>
  <c r="AZ323"/>
  <c r="AZ324"/>
  <c r="AZ325"/>
  <c r="AZ326"/>
  <c r="AZ327"/>
  <c r="AZ328"/>
  <c r="AZ329"/>
  <c r="AZ330"/>
  <c r="AZ331"/>
  <c r="AZ332"/>
  <c r="AZ333"/>
  <c r="AZ334"/>
  <c r="AZ335"/>
  <c r="AZ336"/>
  <c r="AZ337"/>
  <c r="AZ338"/>
  <c r="AZ339"/>
  <c r="AZ340"/>
  <c r="AZ341"/>
  <c r="AZ342"/>
  <c r="AZ343"/>
  <c r="AZ344"/>
  <c r="AZ345"/>
  <c r="AZ346"/>
  <c r="AZ347"/>
  <c r="AZ348"/>
  <c r="AZ349"/>
  <c r="AZ350"/>
  <c r="AZ351"/>
  <c r="AZ352"/>
  <c r="AZ353"/>
  <c r="AZ354"/>
  <c r="AZ355"/>
  <c r="AZ356"/>
  <c r="AZ357"/>
  <c r="AZ358"/>
  <c r="AZ359"/>
  <c r="AZ360"/>
  <c r="AZ361"/>
  <c r="AZ363"/>
  <c r="AZ364"/>
  <c r="AZ365"/>
  <c r="AZ366"/>
  <c r="AZ367"/>
  <c r="AZ368"/>
  <c r="AZ369"/>
  <c r="AZ370"/>
  <c r="AZ371"/>
  <c r="AZ372"/>
  <c r="AZ373"/>
  <c r="AZ374"/>
  <c r="AZ375"/>
  <c r="AZ376"/>
  <c r="AZ377"/>
  <c r="AZ378"/>
  <c r="AZ379"/>
  <c r="AZ380"/>
  <c r="AZ381"/>
  <c r="AZ382"/>
  <c r="AZ383"/>
  <c r="AZ384"/>
  <c r="AZ385"/>
  <c r="AZ386"/>
  <c r="AZ387"/>
  <c r="AZ388"/>
  <c r="AZ389"/>
  <c r="AZ390"/>
  <c r="AZ391"/>
  <c r="AZ392"/>
  <c r="AZ393"/>
  <c r="AZ394"/>
  <c r="AZ395"/>
  <c r="AZ396"/>
  <c r="AZ397"/>
  <c r="AZ398"/>
  <c r="AZ399"/>
  <c r="AZ400"/>
  <c r="AZ401"/>
  <c r="AZ402"/>
  <c r="AZ403"/>
  <c r="AZ404"/>
  <c r="AZ405"/>
  <c r="AZ406"/>
  <c r="AZ407"/>
  <c r="AZ408"/>
  <c r="AZ409"/>
  <c r="AZ410"/>
  <c r="AZ411"/>
  <c r="AZ412"/>
  <c r="AZ413"/>
  <c r="AZ414"/>
  <c r="AZ415"/>
  <c r="AZ416"/>
  <c r="AZ417"/>
  <c r="AZ418"/>
  <c r="AZ419"/>
  <c r="AZ420"/>
  <c r="AZ421"/>
  <c r="AZ422"/>
  <c r="AZ423"/>
  <c r="AZ424"/>
  <c r="AZ425"/>
  <c r="AZ426"/>
  <c r="AZ427"/>
  <c r="AZ428"/>
  <c r="AZ429"/>
  <c r="AZ430"/>
  <c r="AZ431"/>
  <c r="AZ432"/>
  <c r="AZ433"/>
  <c r="AZ434"/>
  <c r="AZ435"/>
  <c r="AZ436"/>
  <c r="AZ437"/>
  <c r="AZ438"/>
  <c r="AZ439"/>
  <c r="AZ440"/>
  <c r="AZ441"/>
  <c r="AZ442"/>
  <c r="AZ443"/>
  <c r="AZ444"/>
  <c r="AZ445"/>
  <c r="AZ446"/>
  <c r="AZ447"/>
  <c r="AZ448"/>
  <c r="AZ449"/>
  <c r="AZ450"/>
  <c r="AZ451"/>
  <c r="BB451" s="1"/>
  <c r="AZ452"/>
  <c r="AZ453"/>
  <c r="AZ454"/>
  <c r="AZ455"/>
  <c r="AZ456"/>
  <c r="AZ457"/>
  <c r="AZ458"/>
  <c r="AZ459"/>
  <c r="AZ460"/>
  <c r="AZ461"/>
  <c r="AZ462"/>
  <c r="AZ463"/>
  <c r="AZ464"/>
  <c r="AZ465"/>
  <c r="AZ466"/>
  <c r="AZ467"/>
  <c r="AZ468"/>
  <c r="AZ469"/>
  <c r="AZ470"/>
  <c r="AZ471"/>
  <c r="AZ472"/>
  <c r="AZ473"/>
  <c r="AZ474"/>
  <c r="AZ475"/>
  <c r="AZ476"/>
  <c r="AZ477"/>
  <c r="AZ478"/>
  <c r="AZ479"/>
  <c r="AZ480"/>
  <c r="AZ481"/>
  <c r="AZ482"/>
  <c r="AZ483"/>
  <c r="AZ484"/>
  <c r="AZ485"/>
  <c r="AZ486"/>
  <c r="AZ487"/>
  <c r="AZ488"/>
  <c r="AZ489"/>
  <c r="AZ490"/>
  <c r="AZ491"/>
  <c r="AZ492"/>
  <c r="AZ493"/>
  <c r="AZ494"/>
  <c r="AZ495"/>
  <c r="AZ496"/>
  <c r="AZ497"/>
  <c r="AZ498"/>
  <c r="AZ499"/>
  <c r="AZ500"/>
  <c r="AZ501"/>
  <c r="AZ502"/>
  <c r="AZ503"/>
  <c r="AZ504"/>
  <c r="AZ505"/>
  <c r="AZ506"/>
  <c r="AZ507"/>
  <c r="AZ508"/>
  <c r="AZ509"/>
  <c r="AZ510"/>
  <c r="AZ511"/>
  <c r="AZ512"/>
  <c r="AZ513"/>
  <c r="AZ514"/>
  <c r="AZ517"/>
  <c r="AZ518"/>
  <c r="AZ519"/>
  <c r="AZ520"/>
  <c r="AZ521"/>
  <c r="AZ522"/>
  <c r="AZ523"/>
  <c r="AZ524"/>
  <c r="AZ525"/>
  <c r="AZ526"/>
  <c r="AZ527"/>
  <c r="AZ528"/>
  <c r="AZ529"/>
  <c r="AZ530"/>
  <c r="AZ531"/>
  <c r="AZ532"/>
  <c r="AZ533"/>
  <c r="AZ534"/>
  <c r="AZ535"/>
  <c r="AZ536"/>
  <c r="AZ537"/>
  <c r="AZ538"/>
  <c r="AZ539"/>
  <c r="AZ540"/>
  <c r="AZ541"/>
  <c r="AZ542"/>
  <c r="AZ543"/>
  <c r="AZ544"/>
  <c r="AZ545"/>
  <c r="AZ546"/>
  <c r="AZ547"/>
  <c r="AZ548"/>
  <c r="AZ549"/>
  <c r="AZ550"/>
  <c r="AZ551"/>
  <c r="AZ552"/>
  <c r="AZ553"/>
  <c r="AZ554"/>
  <c r="AZ555"/>
  <c r="AZ556"/>
  <c r="AZ557"/>
  <c r="AZ558"/>
  <c r="AZ559"/>
  <c r="AZ560"/>
  <c r="AZ561"/>
  <c r="AZ562"/>
  <c r="AZ563"/>
  <c r="AZ564"/>
  <c r="AZ565"/>
  <c r="AZ566"/>
  <c r="AZ567"/>
  <c r="AZ568"/>
  <c r="AZ569"/>
  <c r="AZ570"/>
  <c r="AZ571"/>
  <c r="AZ572"/>
  <c r="AZ573"/>
  <c r="AZ574"/>
  <c r="AZ575"/>
  <c r="AZ576"/>
  <c r="AZ577"/>
  <c r="AZ578"/>
  <c r="AZ579"/>
  <c r="AZ580"/>
  <c r="AZ581"/>
  <c r="AZ582"/>
  <c r="AZ583"/>
  <c r="AZ584"/>
  <c r="AZ585"/>
  <c r="AZ586"/>
  <c r="AZ587"/>
  <c r="AZ588"/>
  <c r="AZ589"/>
  <c r="AZ590"/>
  <c r="AZ591"/>
  <c r="AZ592"/>
  <c r="AZ593"/>
  <c r="AZ594"/>
  <c r="AZ595"/>
  <c r="AZ596"/>
  <c r="AZ597"/>
  <c r="AZ598"/>
  <c r="AZ599"/>
  <c r="AZ600"/>
  <c r="AZ601"/>
  <c r="AZ602"/>
  <c r="AZ603"/>
  <c r="AZ604"/>
  <c r="AZ605"/>
  <c r="AZ606"/>
  <c r="AZ607"/>
  <c r="AZ608"/>
  <c r="AZ609"/>
  <c r="AZ610"/>
  <c r="AZ611"/>
  <c r="AZ612"/>
  <c r="AZ613"/>
  <c r="AZ614"/>
  <c r="AZ615"/>
  <c r="AZ616"/>
  <c r="AZ617"/>
  <c r="AZ618"/>
  <c r="AZ619"/>
  <c r="AZ620"/>
  <c r="AZ621"/>
  <c r="AZ622"/>
  <c r="AZ623"/>
  <c r="AZ624"/>
  <c r="AZ625"/>
  <c r="AZ626"/>
  <c r="AZ627"/>
  <c r="AZ628"/>
  <c r="AZ629"/>
  <c r="AZ630"/>
  <c r="AZ631"/>
  <c r="AZ632"/>
  <c r="AZ633"/>
  <c r="AZ634"/>
  <c r="AZ635"/>
  <c r="AZ636"/>
  <c r="AZ637"/>
  <c r="AZ638"/>
  <c r="AZ639"/>
  <c r="AZ640"/>
  <c r="AZ641"/>
  <c r="AZ642"/>
  <c r="AZ643"/>
  <c r="AZ644"/>
  <c r="AZ645"/>
  <c r="AZ646"/>
  <c r="AZ647"/>
  <c r="AZ648"/>
  <c r="AZ649"/>
  <c r="AZ650"/>
  <c r="AZ651"/>
  <c r="AZ652"/>
  <c r="AZ653"/>
  <c r="AZ654"/>
  <c r="AZ655"/>
  <c r="AZ656"/>
  <c r="AZ657"/>
  <c r="AZ658"/>
  <c r="AZ659"/>
  <c r="AZ660"/>
  <c r="AZ661"/>
  <c r="AZ662"/>
  <c r="AZ663"/>
  <c r="AZ664"/>
  <c r="AZ665"/>
  <c r="AZ666"/>
  <c r="AZ667"/>
  <c r="AZ668"/>
  <c r="AZ669"/>
  <c r="AZ670"/>
  <c r="AZ671"/>
  <c r="AZ672"/>
  <c r="AZ673"/>
  <c r="AZ674"/>
  <c r="AZ675"/>
  <c r="AZ676"/>
  <c r="AZ677"/>
  <c r="AZ678"/>
  <c r="AZ679"/>
  <c r="AZ680"/>
  <c r="AZ681"/>
  <c r="AZ682"/>
  <c r="AZ683"/>
  <c r="AZ684"/>
  <c r="AZ685"/>
  <c r="AZ686"/>
  <c r="AZ687"/>
  <c r="AZ688"/>
  <c r="AZ689"/>
  <c r="AZ690"/>
  <c r="AZ691"/>
  <c r="AZ692"/>
  <c r="AZ693"/>
  <c r="AZ694"/>
  <c r="AZ695"/>
  <c r="AZ696"/>
  <c r="AZ697"/>
  <c r="AZ698"/>
  <c r="AZ699"/>
  <c r="AZ700"/>
  <c r="AZ701"/>
  <c r="AZ702"/>
  <c r="AZ703"/>
  <c r="AZ704"/>
  <c r="AZ705"/>
  <c r="AZ706"/>
  <c r="AZ707"/>
  <c r="AZ708"/>
  <c r="AZ709"/>
  <c r="AZ710"/>
  <c r="AZ711"/>
  <c r="AZ712"/>
  <c r="AZ714"/>
  <c r="AZ715"/>
  <c r="AZ716"/>
  <c r="AZ717"/>
  <c r="AZ718"/>
  <c r="AZ719"/>
  <c r="AZ720"/>
  <c r="AZ721"/>
  <c r="AZ722"/>
  <c r="AZ723"/>
  <c r="AZ724"/>
  <c r="AZ725"/>
  <c r="AZ726"/>
  <c r="AZ727"/>
  <c r="AZ728"/>
  <c r="AZ729"/>
  <c r="AZ730"/>
  <c r="AZ731"/>
  <c r="AZ732"/>
  <c r="AZ733"/>
  <c r="AZ734"/>
  <c r="AZ735"/>
  <c r="AZ736"/>
  <c r="AZ737"/>
  <c r="AZ738"/>
  <c r="AZ739"/>
  <c r="AZ740"/>
  <c r="AZ741"/>
  <c r="AZ742"/>
  <c r="AZ743"/>
  <c r="AZ744"/>
  <c r="AZ745"/>
  <c r="AZ746"/>
  <c r="AZ747"/>
  <c r="AZ748"/>
  <c r="AZ749"/>
  <c r="AZ750"/>
  <c r="AZ751"/>
  <c r="AZ752"/>
  <c r="AZ753"/>
  <c r="AZ754"/>
  <c r="AZ755"/>
  <c r="AZ756"/>
  <c r="AZ757"/>
  <c r="AZ758"/>
  <c r="AZ759"/>
  <c r="AZ760"/>
  <c r="AZ761"/>
  <c r="AZ762"/>
  <c r="AZ763"/>
  <c r="AZ764"/>
  <c r="AZ765"/>
  <c r="AZ766"/>
  <c r="AZ767"/>
  <c r="AZ768"/>
  <c r="AZ769"/>
  <c r="AZ770"/>
  <c r="AZ771"/>
  <c r="AZ772"/>
  <c r="AZ773"/>
  <c r="AZ774"/>
  <c r="AZ775"/>
  <c r="AZ776"/>
  <c r="AZ777"/>
  <c r="AZ778"/>
  <c r="AZ779"/>
  <c r="AZ780"/>
  <c r="AZ781"/>
  <c r="AZ782"/>
  <c r="AZ783"/>
  <c r="AZ784"/>
  <c r="AZ785"/>
  <c r="AZ786"/>
  <c r="AZ787"/>
  <c r="AZ788"/>
  <c r="AZ789"/>
  <c r="AZ790"/>
  <c r="AZ791"/>
  <c r="AZ792"/>
  <c r="AZ793"/>
  <c r="AZ794"/>
  <c r="AZ795"/>
  <c r="AZ796"/>
  <c r="AZ797"/>
  <c r="AZ798"/>
  <c r="AZ799"/>
  <c r="AZ800"/>
  <c r="AZ801"/>
  <c r="AZ802"/>
  <c r="AZ803"/>
  <c r="AZ804"/>
  <c r="AZ805"/>
  <c r="AZ806"/>
  <c r="AZ807"/>
  <c r="AZ808"/>
  <c r="AZ809"/>
  <c r="AZ810"/>
  <c r="AZ811"/>
  <c r="AZ812"/>
  <c r="AZ813"/>
  <c r="AZ814"/>
  <c r="AZ815"/>
  <c r="AZ816"/>
  <c r="AZ817"/>
  <c r="AZ818"/>
  <c r="AZ819"/>
  <c r="AZ820"/>
  <c r="AZ821"/>
  <c r="AZ822"/>
  <c r="AZ823"/>
  <c r="AZ824"/>
  <c r="AZ825"/>
  <c r="AZ826"/>
  <c r="AZ827"/>
  <c r="AZ828"/>
  <c r="AZ829"/>
  <c r="AZ830"/>
  <c r="AZ831"/>
  <c r="AZ832"/>
  <c r="AZ833"/>
  <c r="AZ834"/>
  <c r="AZ835"/>
  <c r="AZ836"/>
  <c r="AZ837"/>
  <c r="AZ838"/>
  <c r="AZ839"/>
  <c r="AZ840"/>
  <c r="AZ841"/>
  <c r="AZ842"/>
  <c r="AZ843"/>
  <c r="AZ844"/>
  <c r="AZ845"/>
  <c r="AZ846"/>
  <c r="AZ847"/>
  <c r="AZ848"/>
  <c r="AZ849"/>
  <c r="AZ850"/>
  <c r="AZ851"/>
  <c r="AZ852"/>
  <c r="AZ853"/>
  <c r="AZ854"/>
  <c r="AZ856"/>
  <c r="AZ857"/>
  <c r="AZ858"/>
  <c r="AZ859"/>
  <c r="AZ860"/>
  <c r="AZ861"/>
  <c r="AZ862"/>
  <c r="AZ863"/>
  <c r="AZ864"/>
  <c r="AZ865"/>
  <c r="AZ866"/>
  <c r="AZ867"/>
  <c r="AZ868"/>
  <c r="AZ869"/>
  <c r="AZ870"/>
  <c r="AZ871"/>
  <c r="AZ872"/>
  <c r="AZ873"/>
  <c r="AZ874"/>
  <c r="AZ875"/>
  <c r="AZ876"/>
  <c r="AZ877"/>
  <c r="AZ878"/>
  <c r="AZ879"/>
  <c r="AZ880"/>
  <c r="AZ881"/>
  <c r="AZ882"/>
  <c r="AZ883"/>
  <c r="AZ884"/>
  <c r="AZ885"/>
  <c r="AZ886"/>
  <c r="AZ887"/>
  <c r="AZ888"/>
  <c r="AZ889"/>
  <c r="AZ890"/>
  <c r="AZ891"/>
  <c r="AZ892"/>
  <c r="AZ893"/>
  <c r="AZ894"/>
  <c r="AZ895"/>
  <c r="AZ896"/>
  <c r="AZ897"/>
  <c r="AZ898"/>
  <c r="AZ899"/>
  <c r="AZ900"/>
  <c r="AZ901"/>
  <c r="AZ902"/>
  <c r="AZ903"/>
  <c r="AZ904"/>
  <c r="AZ905"/>
  <c r="AZ906"/>
  <c r="AZ907"/>
  <c r="AZ908"/>
  <c r="AZ909"/>
  <c r="AZ910"/>
  <c r="AZ911"/>
  <c r="AZ912"/>
  <c r="AZ913"/>
  <c r="AZ914"/>
  <c r="AZ915"/>
  <c r="AZ916"/>
  <c r="AZ917"/>
  <c r="AZ918"/>
  <c r="AZ919"/>
  <c r="AZ920"/>
  <c r="AZ921"/>
  <c r="AZ922"/>
  <c r="AZ923"/>
  <c r="AZ924"/>
  <c r="AZ925"/>
  <c r="AZ926"/>
  <c r="AZ927"/>
  <c r="AZ928"/>
  <c r="AZ929"/>
  <c r="AZ930"/>
  <c r="AZ931"/>
  <c r="AZ932"/>
  <c r="AZ933"/>
  <c r="AZ934"/>
  <c r="AZ935"/>
  <c r="AZ936"/>
  <c r="AZ937"/>
  <c r="AZ938"/>
  <c r="AZ939"/>
  <c r="AZ940"/>
  <c r="AZ941"/>
  <c r="AZ942"/>
  <c r="AZ943"/>
  <c r="AZ944"/>
  <c r="AZ945"/>
  <c r="AZ946"/>
  <c r="AZ947"/>
  <c r="AZ948"/>
  <c r="AZ949"/>
  <c r="AZ950"/>
  <c r="AZ951"/>
  <c r="AZ952"/>
  <c r="AZ953"/>
  <c r="AZ954"/>
  <c r="AZ955"/>
  <c r="AZ956"/>
  <c r="AZ957"/>
  <c r="AZ958"/>
  <c r="AZ959"/>
  <c r="AZ960"/>
  <c r="AZ961"/>
  <c r="AZ962"/>
  <c r="AZ963"/>
  <c r="AZ964"/>
  <c r="AZ965"/>
  <c r="AZ966"/>
  <c r="AZ967"/>
  <c r="AZ968"/>
  <c r="AZ969"/>
  <c r="AZ970"/>
  <c r="AZ971"/>
  <c r="AZ972"/>
  <c r="AZ973"/>
  <c r="AZ974"/>
  <c r="AZ975"/>
  <c r="AZ976"/>
  <c r="AZ977"/>
  <c r="AZ978"/>
  <c r="AZ979"/>
  <c r="AZ980"/>
  <c r="AZ981"/>
  <c r="AZ982"/>
  <c r="AZ983"/>
  <c r="AZ984"/>
  <c r="AZ985"/>
  <c r="AZ986"/>
  <c r="AZ987"/>
  <c r="AZ988"/>
  <c r="AZ989"/>
  <c r="AZ990"/>
  <c r="AZ991"/>
  <c r="AZ992"/>
  <c r="AZ993"/>
  <c r="AZ994"/>
  <c r="AZ995"/>
  <c r="AZ996"/>
  <c r="AZ997"/>
  <c r="AZ998"/>
  <c r="AZ999"/>
  <c r="AZ1000"/>
  <c r="AZ1001"/>
  <c r="AZ1002"/>
  <c r="AZ1003"/>
  <c r="AZ1004"/>
  <c r="AZ1005"/>
  <c r="AZ1006"/>
  <c r="AZ1007"/>
  <c r="AZ1008"/>
  <c r="AZ1009"/>
  <c r="AZ1010"/>
  <c r="AZ1011"/>
  <c r="AZ1012"/>
  <c r="AZ1013"/>
  <c r="AZ1014"/>
  <c r="AZ1015"/>
  <c r="AZ1016"/>
  <c r="AZ1017"/>
  <c r="AZ1018"/>
  <c r="AZ1019"/>
  <c r="AZ1020"/>
  <c r="AZ1021"/>
  <c r="AZ1022"/>
  <c r="AZ1023"/>
  <c r="AZ1024"/>
  <c r="AZ1025"/>
  <c r="AZ1026"/>
  <c r="AZ1027"/>
  <c r="AZ1028"/>
  <c r="AZ1029"/>
  <c r="AZ1030"/>
  <c r="AZ1031"/>
  <c r="AZ1032"/>
  <c r="AZ1033"/>
  <c r="AZ1034"/>
  <c r="AZ1035"/>
  <c r="AZ1036"/>
  <c r="AZ1037"/>
  <c r="AZ1038"/>
  <c r="AZ1039"/>
  <c r="AZ1040"/>
  <c r="AZ1041"/>
  <c r="AZ1042"/>
  <c r="AZ1043"/>
  <c r="AZ1044"/>
  <c r="AZ1045"/>
  <c r="AZ1046"/>
  <c r="AZ1047"/>
  <c r="AZ1048"/>
  <c r="AZ1049"/>
  <c r="AZ1050"/>
  <c r="AZ1051"/>
  <c r="AZ1052"/>
  <c r="AZ1053"/>
  <c r="AZ1054"/>
  <c r="AZ1055"/>
  <c r="AZ1056"/>
  <c r="AZ1057"/>
  <c r="AZ1058"/>
  <c r="AZ1059"/>
  <c r="AZ1060"/>
  <c r="AZ1061"/>
  <c r="AZ1062"/>
  <c r="AZ1063"/>
  <c r="AZ1064"/>
  <c r="AZ1065"/>
  <c r="AZ1066"/>
  <c r="AZ1067"/>
  <c r="AZ1068"/>
  <c r="AZ1069"/>
  <c r="AZ1070"/>
  <c r="AZ1071"/>
  <c r="AZ1072"/>
  <c r="AZ1073"/>
  <c r="AZ1074"/>
  <c r="AZ1075"/>
  <c r="AZ1076"/>
  <c r="AZ1077"/>
  <c r="AZ1078"/>
  <c r="AZ1080"/>
  <c r="AZ1081"/>
  <c r="AZ1082"/>
  <c r="AZ1083"/>
  <c r="AZ1084"/>
  <c r="AZ1085"/>
  <c r="AZ1086"/>
  <c r="AZ1087"/>
  <c r="AZ1088"/>
  <c r="AZ1089"/>
  <c r="AZ1090"/>
  <c r="AZ1091"/>
  <c r="AZ1092"/>
  <c r="AZ1093"/>
  <c r="AZ1094"/>
  <c r="AZ1095"/>
  <c r="AZ1096"/>
  <c r="AZ1097"/>
  <c r="AZ1098"/>
  <c r="AZ1099"/>
  <c r="AZ1100"/>
  <c r="AZ1101"/>
  <c r="AZ1102"/>
  <c r="AZ1103"/>
  <c r="AZ1104"/>
  <c r="AZ1105"/>
  <c r="AZ1106"/>
  <c r="AZ1107"/>
  <c r="AZ1108"/>
  <c r="AZ1109"/>
  <c r="AZ1110"/>
  <c r="AZ1111"/>
  <c r="AZ1112"/>
  <c r="AZ1113"/>
  <c r="AZ1114"/>
  <c r="AZ1115"/>
  <c r="AZ1116"/>
  <c r="AZ1117"/>
  <c r="AZ1118"/>
  <c r="AZ1119"/>
  <c r="AZ1120"/>
  <c r="AZ1121"/>
  <c r="AZ1122"/>
  <c r="AZ1123"/>
  <c r="AZ1124"/>
  <c r="AZ1125"/>
  <c r="AZ1126"/>
  <c r="AZ1127"/>
  <c r="AZ1128"/>
  <c r="AZ1129"/>
  <c r="AZ1130"/>
  <c r="AZ1131"/>
  <c r="AZ1132"/>
  <c r="AZ1133"/>
  <c r="AZ1134"/>
  <c r="AZ1135"/>
  <c r="AZ1136"/>
  <c r="AZ1137"/>
  <c r="AZ1138"/>
  <c r="AZ1139"/>
  <c r="AZ1140"/>
  <c r="AZ1141"/>
  <c r="AZ1142"/>
  <c r="AZ1143"/>
  <c r="AZ1144"/>
  <c r="AZ1145"/>
  <c r="AZ1146"/>
  <c r="AZ1147"/>
  <c r="AZ1148"/>
  <c r="AZ1149"/>
  <c r="AZ1150"/>
  <c r="AZ1151"/>
  <c r="AZ1152"/>
  <c r="AZ1153"/>
  <c r="AZ1154"/>
  <c r="AZ1155"/>
  <c r="AZ1156"/>
  <c r="AZ1157"/>
  <c r="AZ1158"/>
  <c r="AZ1159"/>
  <c r="AZ1160"/>
  <c r="AZ1161"/>
  <c r="AZ1162"/>
  <c r="AZ1163"/>
  <c r="AZ1164"/>
  <c r="AZ1165"/>
  <c r="AZ1166"/>
  <c r="AZ1167"/>
  <c r="AZ1168"/>
  <c r="AZ1169"/>
  <c r="AZ1170"/>
  <c r="AZ1171"/>
  <c r="AZ1172"/>
  <c r="AZ1173"/>
  <c r="AZ1174"/>
  <c r="AZ1175"/>
  <c r="AZ1176"/>
  <c r="AZ1177"/>
  <c r="AZ1178"/>
  <c r="AZ1179"/>
  <c r="AZ1180"/>
  <c r="AZ1181"/>
  <c r="AZ1182"/>
  <c r="BB1182" s="1"/>
  <c r="AZ1183"/>
  <c r="AZ1184"/>
  <c r="AZ1185"/>
  <c r="AZ1186"/>
  <c r="AZ1187"/>
  <c r="AZ1188"/>
  <c r="AZ1189"/>
  <c r="AZ1190"/>
  <c r="AZ1191"/>
  <c r="AZ1192"/>
  <c r="AZ1193"/>
  <c r="AZ1194"/>
  <c r="AZ1195"/>
  <c r="AZ1196"/>
  <c r="AZ1197"/>
  <c r="AZ1198"/>
  <c r="AZ1199"/>
  <c r="AZ1200"/>
  <c r="AZ1201"/>
  <c r="AZ1202"/>
  <c r="AZ1203"/>
  <c r="AZ1204"/>
  <c r="AZ1205"/>
  <c r="AZ1206"/>
  <c r="AZ1207"/>
  <c r="AZ1208"/>
  <c r="AZ1209"/>
  <c r="AZ1210"/>
  <c r="AZ1211"/>
  <c r="AZ1212"/>
  <c r="AZ1213"/>
  <c r="AZ1214"/>
  <c r="AZ1215"/>
  <c r="AZ1216"/>
  <c r="AZ1217"/>
  <c r="AZ1218"/>
  <c r="AZ1219"/>
  <c r="AZ1220"/>
  <c r="AZ1221"/>
  <c r="AZ1222"/>
  <c r="AZ1223"/>
  <c r="AZ1224"/>
  <c r="AZ1225"/>
  <c r="AZ1226"/>
  <c r="AZ1227"/>
  <c r="AZ1228"/>
  <c r="AZ1229"/>
  <c r="AZ1230"/>
  <c r="AZ1231"/>
  <c r="AZ1232"/>
  <c r="AZ1233"/>
  <c r="AZ1234"/>
  <c r="AZ1235"/>
  <c r="AZ1236"/>
  <c r="AZ1237"/>
  <c r="AZ1238"/>
  <c r="AZ1239"/>
  <c r="AZ1240"/>
  <c r="AZ1241"/>
  <c r="AZ1242"/>
  <c r="AZ1243"/>
  <c r="AZ1244"/>
  <c r="AZ1245"/>
  <c r="AZ1246"/>
  <c r="AZ1247"/>
  <c r="AZ1248"/>
  <c r="AZ1249"/>
  <c r="AZ1250"/>
  <c r="AZ1251"/>
  <c r="AZ1252"/>
  <c r="AZ1253"/>
  <c r="AZ1254"/>
  <c r="AZ1255"/>
  <c r="AZ1256"/>
  <c r="AZ1257"/>
  <c r="AZ1258"/>
  <c r="AZ1259"/>
  <c r="AZ1260"/>
  <c r="AZ1261"/>
  <c r="AZ1262"/>
  <c r="AZ1263"/>
  <c r="AZ1264"/>
  <c r="AZ1265"/>
  <c r="AZ1266"/>
  <c r="AZ1267"/>
  <c r="AZ1268"/>
  <c r="AZ1269"/>
  <c r="AZ1270"/>
  <c r="AZ1271"/>
  <c r="AZ1272"/>
  <c r="AZ1273"/>
  <c r="AZ1274"/>
  <c r="AZ1275"/>
  <c r="AZ1276"/>
  <c r="AZ1277"/>
  <c r="AZ1278"/>
  <c r="AZ1279"/>
  <c r="AZ1280"/>
  <c r="AZ1281"/>
  <c r="AZ1282"/>
  <c r="AZ1283"/>
  <c r="AZ1284"/>
  <c r="AZ1285"/>
  <c r="AZ1286"/>
  <c r="AZ1287"/>
  <c r="AZ1288"/>
  <c r="AZ1289"/>
  <c r="AZ1290"/>
  <c r="AZ1291"/>
  <c r="AZ1292"/>
  <c r="AZ1293"/>
  <c r="AZ1294"/>
  <c r="AZ1295"/>
  <c r="AZ1296"/>
  <c r="AZ1297"/>
  <c r="AZ1298"/>
  <c r="AZ1299"/>
  <c r="AZ1300"/>
  <c r="AZ1301"/>
  <c r="AZ1302"/>
  <c r="AZ1303"/>
  <c r="AZ1304"/>
  <c r="AZ1305"/>
  <c r="AZ1306"/>
  <c r="AZ1307"/>
  <c r="AZ1308"/>
  <c r="AZ1309"/>
  <c r="AZ1310"/>
  <c r="AZ1311"/>
  <c r="AZ1312"/>
  <c r="AZ1313"/>
  <c r="AZ1314"/>
  <c r="AZ1315"/>
  <c r="AZ1316"/>
  <c r="AZ1317"/>
  <c r="AZ1318"/>
  <c r="AZ1319"/>
  <c r="AZ1320"/>
  <c r="AZ1321"/>
  <c r="AZ1322"/>
  <c r="AZ1323"/>
  <c r="AZ1324"/>
  <c r="AZ1325"/>
  <c r="AZ1326"/>
  <c r="AZ1327"/>
  <c r="AZ1328"/>
  <c r="AZ1329"/>
  <c r="AZ1330"/>
  <c r="AZ1331"/>
  <c r="AZ1332"/>
  <c r="AZ1333"/>
  <c r="AZ1334"/>
  <c r="AZ1335"/>
  <c r="AZ1336"/>
  <c r="AZ1337"/>
  <c r="AZ1338"/>
  <c r="AZ1339"/>
  <c r="AZ1340"/>
  <c r="AZ1341"/>
  <c r="AZ1342"/>
  <c r="AZ1343"/>
  <c r="AZ1344"/>
  <c r="AZ1345"/>
  <c r="AZ1346"/>
  <c r="AZ1347"/>
  <c r="AZ1348"/>
  <c r="AZ1349"/>
  <c r="AZ1350"/>
  <c r="AZ1351"/>
  <c r="AZ1352"/>
  <c r="AZ1353"/>
  <c r="AZ1354"/>
  <c r="AZ1355"/>
  <c r="AZ1356"/>
  <c r="AZ1357"/>
  <c r="AZ1358"/>
  <c r="AZ1359"/>
  <c r="AZ1360"/>
  <c r="AZ1361"/>
  <c r="AZ1362"/>
  <c r="AZ1363"/>
  <c r="AZ1364"/>
  <c r="AZ1365"/>
  <c r="AZ1366"/>
  <c r="AZ1367"/>
  <c r="AZ1368"/>
  <c r="AZ1369"/>
  <c r="BB1369" s="1"/>
  <c r="AZ1370"/>
  <c r="AZ1371"/>
  <c r="AZ1372"/>
  <c r="AZ1373"/>
  <c r="AZ1374"/>
  <c r="AZ1375"/>
  <c r="AZ1376"/>
  <c r="AZ1377"/>
  <c r="AZ1378"/>
  <c r="AZ1379"/>
  <c r="AZ1380"/>
  <c r="AZ1381"/>
  <c r="AZ1382"/>
  <c r="AZ1383"/>
  <c r="AZ1384"/>
  <c r="AZ1385"/>
  <c r="AZ1386"/>
  <c r="AZ1387"/>
  <c r="AZ1388"/>
  <c r="AZ1389"/>
  <c r="AZ1390"/>
  <c r="AZ1391"/>
  <c r="AZ1392"/>
  <c r="AZ1395"/>
  <c r="AZ1396"/>
  <c r="AZ1397"/>
  <c r="AZ1398"/>
  <c r="AZ1399"/>
  <c r="AZ1400"/>
  <c r="AZ1401"/>
  <c r="AZ1402"/>
  <c r="AZ1403"/>
  <c r="AZ1404"/>
  <c r="AZ1405"/>
  <c r="AZ1406"/>
  <c r="AZ1407"/>
  <c r="AZ1408"/>
  <c r="AZ1409"/>
  <c r="AZ1410"/>
  <c r="BB1410" s="1"/>
  <c r="AZ1411"/>
  <c r="BB1411" s="1"/>
  <c r="AZ1412"/>
  <c r="AZ1413"/>
  <c r="AZ1414"/>
  <c r="AZ1415"/>
  <c r="AZ1416"/>
  <c r="AZ1417"/>
  <c r="AZ1418"/>
  <c r="AZ1419"/>
  <c r="AZ1420"/>
  <c r="AZ1421"/>
  <c r="AZ1422"/>
  <c r="BB1422" s="1"/>
  <c r="AZ1423"/>
  <c r="AZ1424"/>
  <c r="AZ1425"/>
  <c r="AZ1426"/>
  <c r="AZ1427"/>
  <c r="AZ1428"/>
  <c r="AZ1429"/>
  <c r="AZ1430"/>
  <c r="AZ1431"/>
  <c r="AZ1432"/>
  <c r="AZ1433"/>
  <c r="AZ1434"/>
  <c r="AZ1435"/>
  <c r="AZ1436"/>
  <c r="AZ1437"/>
  <c r="AZ1438"/>
  <c r="AZ1439"/>
  <c r="AZ1440"/>
  <c r="AZ1441"/>
  <c r="AZ1442"/>
  <c r="AZ1443"/>
  <c r="AZ1444"/>
  <c r="AZ1445"/>
  <c r="AZ1446"/>
  <c r="AZ1447"/>
  <c r="AZ1448"/>
  <c r="AZ1449"/>
  <c r="AZ1450"/>
  <c r="AZ1451"/>
  <c r="AZ1452"/>
  <c r="AZ1453"/>
  <c r="AZ1454"/>
  <c r="AZ1455"/>
  <c r="AZ1456"/>
  <c r="AZ1457"/>
  <c r="AZ1458"/>
  <c r="BB1458" s="1"/>
  <c r="AZ1459"/>
  <c r="AZ1460"/>
  <c r="AZ1461"/>
  <c r="AZ1462"/>
  <c r="AZ1463"/>
  <c r="AZ1464"/>
  <c r="AZ1465"/>
  <c r="AZ1466"/>
  <c r="AZ1467"/>
  <c r="AZ1468"/>
  <c r="AZ1469"/>
  <c r="AZ1470"/>
  <c r="AZ1471"/>
  <c r="AZ1472"/>
  <c r="AZ1473"/>
  <c r="AZ1474"/>
  <c r="AZ1475"/>
  <c r="AZ1476"/>
  <c r="AZ1477"/>
  <c r="AZ1478"/>
  <c r="AZ1479"/>
  <c r="AZ1480"/>
  <c r="AZ1481"/>
  <c r="AZ1482"/>
  <c r="AZ1483"/>
  <c r="AZ1484"/>
  <c r="AZ1485"/>
  <c r="AZ1486"/>
  <c r="AZ1487"/>
  <c r="AZ1488"/>
  <c r="AZ1489"/>
  <c r="AZ1490"/>
  <c r="AZ1491"/>
  <c r="AZ1492"/>
  <c r="AZ1493"/>
  <c r="AZ1494"/>
  <c r="AZ1497"/>
  <c r="AZ1498"/>
  <c r="BB1498" s="1"/>
  <c r="AZ1499"/>
  <c r="AZ1500"/>
  <c r="AZ1501"/>
  <c r="AZ1502"/>
  <c r="AZ1503"/>
  <c r="AZ1504"/>
  <c r="AZ1505"/>
  <c r="AZ1506"/>
  <c r="AZ1507"/>
  <c r="AZ1508"/>
  <c r="AZ1509"/>
  <c r="AZ1510"/>
  <c r="AZ1511"/>
  <c r="AZ1512"/>
  <c r="AZ1513"/>
  <c r="AZ1514"/>
  <c r="AZ1515"/>
  <c r="AZ1516"/>
  <c r="AZ1517"/>
  <c r="AZ1518"/>
  <c r="AZ1519"/>
  <c r="AZ1520"/>
  <c r="AZ1521"/>
  <c r="AZ1522"/>
  <c r="AZ1523"/>
  <c r="AZ5"/>
  <c r="BB5" s="1"/>
  <c r="AK855"/>
  <c r="AZ855" s="1"/>
  <c r="AZ1524" l="1"/>
  <c r="AZ1525" s="1"/>
  <c r="AZ1495"/>
  <c r="AZ1496" s="1"/>
  <c r="AZ1393"/>
  <c r="AZ1079"/>
  <c r="AZ713"/>
  <c r="AZ1394" s="1"/>
  <c r="AK1079"/>
  <c r="AK1394" s="1"/>
  <c r="AK1526" s="1"/>
  <c r="AZ515"/>
  <c r="AZ362"/>
  <c r="AZ516" s="1"/>
  <c r="AZ1526" l="1"/>
  <c r="BB1328"/>
  <c r="J10" i="20"/>
  <c r="I10"/>
  <c r="H10"/>
  <c r="G10"/>
  <c r="F10"/>
  <c r="E10"/>
  <c r="D10"/>
  <c r="C10"/>
  <c r="BB1523" i="18"/>
  <c r="BB1522"/>
  <c r="BB1521"/>
  <c r="BB1520"/>
  <c r="BB1519"/>
  <c r="BB1518"/>
  <c r="BB1517"/>
  <c r="BB1516"/>
  <c r="BB1515"/>
  <c r="BB1514"/>
  <c r="BB1513"/>
  <c r="BB1512"/>
  <c r="BB1511"/>
  <c r="BB1510"/>
  <c r="BB1509"/>
  <c r="BB1508"/>
  <c r="BB1507"/>
  <c r="BB1506"/>
  <c r="BB1505"/>
  <c r="BB1504"/>
  <c r="BB1503"/>
  <c r="BB1502"/>
  <c r="BB1501"/>
  <c r="BB1500"/>
  <c r="BB1499"/>
  <c r="BB1497"/>
  <c r="BB1494"/>
  <c r="BB1493"/>
  <c r="BB1492"/>
  <c r="BB1491"/>
  <c r="BB1490"/>
  <c r="BB1489"/>
  <c r="BB1488"/>
  <c r="BB1487"/>
  <c r="BB1486"/>
  <c r="BB1485"/>
  <c r="BB1484"/>
  <c r="BB1483"/>
  <c r="BB1482"/>
  <c r="BB1481"/>
  <c r="BB1480"/>
  <c r="BB1479"/>
  <c r="BB1478"/>
  <c r="BB1477"/>
  <c r="BB1476"/>
  <c r="BB1475"/>
  <c r="BB1474"/>
  <c r="BB1473"/>
  <c r="BB1472"/>
  <c r="BB1471"/>
  <c r="BB1470"/>
  <c r="BB1469"/>
  <c r="BB1468"/>
  <c r="BB1467"/>
  <c r="BB1466"/>
  <c r="BB1465"/>
  <c r="BB1464"/>
  <c r="BB1463"/>
  <c r="BB1462"/>
  <c r="BB1461"/>
  <c r="BB1460"/>
  <c r="BB1459"/>
  <c r="BB1457"/>
  <c r="BB1456"/>
  <c r="BB1455"/>
  <c r="BB1454"/>
  <c r="BB1453"/>
  <c r="BB1452"/>
  <c r="BB1451"/>
  <c r="BB1450"/>
  <c r="BB1449"/>
  <c r="BB1448"/>
  <c r="BB1447"/>
  <c r="BB1446"/>
  <c r="BB1445"/>
  <c r="BB1444"/>
  <c r="BB1443"/>
  <c r="BB1442"/>
  <c r="BB1441"/>
  <c r="BB1440"/>
  <c r="BB1439"/>
  <c r="BB1438"/>
  <c r="BB1437"/>
  <c r="BB1436"/>
  <c r="BB1435"/>
  <c r="BB1434"/>
  <c r="BB1433"/>
  <c r="BB1432"/>
  <c r="BB1431"/>
  <c r="BB1430"/>
  <c r="BB1429"/>
  <c r="BB1428"/>
  <c r="BB1427"/>
  <c r="BB1426"/>
  <c r="BB1425"/>
  <c r="BB1424"/>
  <c r="BB1423"/>
  <c r="BB1421"/>
  <c r="BB1420"/>
  <c r="BB1419"/>
  <c r="BB1418"/>
  <c r="BB1417"/>
  <c r="BB1416"/>
  <c r="BB1415"/>
  <c r="BB1414"/>
  <c r="BB1413"/>
  <c r="BB1412"/>
  <c r="BB1409"/>
  <c r="BB1408"/>
  <c r="BB1407"/>
  <c r="BB1406"/>
  <c r="BB1405"/>
  <c r="BB1404"/>
  <c r="BB1403"/>
  <c r="BB1402"/>
  <c r="BB1401"/>
  <c r="BB1400"/>
  <c r="BB1399"/>
  <c r="BB1398"/>
  <c r="BB1397"/>
  <c r="BB1396"/>
  <c r="BB1395"/>
  <c r="BB1495" s="1"/>
  <c r="BB1496" s="1"/>
  <c r="BB1392"/>
  <c r="BB1391"/>
  <c r="BB1390"/>
  <c r="BB1389"/>
  <c r="BB1388"/>
  <c r="BB1387"/>
  <c r="BB1386"/>
  <c r="BB1385"/>
  <c r="BB1384"/>
  <c r="BB1379"/>
  <c r="BB1378"/>
  <c r="BB1377"/>
  <c r="BB1376"/>
  <c r="BB1375"/>
  <c r="BB1374"/>
  <c r="BB1373"/>
  <c r="BB1372"/>
  <c r="BB1371"/>
  <c r="BB1370"/>
  <c r="BB1368"/>
  <c r="BB1367"/>
  <c r="BB1366"/>
  <c r="BB1365"/>
  <c r="BB1364"/>
  <c r="BB1363"/>
  <c r="BB1362"/>
  <c r="BB1361"/>
  <c r="BB1360"/>
  <c r="BB1359"/>
  <c r="BB1358"/>
  <c r="BB1357"/>
  <c r="BB1356"/>
  <c r="BB1355"/>
  <c r="BB1354"/>
  <c r="BB1353"/>
  <c r="BB1352"/>
  <c r="BB1351"/>
  <c r="BB1350"/>
  <c r="BB1349"/>
  <c r="BB1348"/>
  <c r="BB1347"/>
  <c r="BB1346"/>
  <c r="BB1345"/>
  <c r="BB1344"/>
  <c r="BB1343"/>
  <c r="BB1342"/>
  <c r="BB1341"/>
  <c r="BB1340"/>
  <c r="BB1339"/>
  <c r="BB1338"/>
  <c r="BB1337"/>
  <c r="BB1336"/>
  <c r="BB1335"/>
  <c r="BB1330"/>
  <c r="BB1329"/>
  <c r="BB1327"/>
  <c r="BB1326"/>
  <c r="BB1325"/>
  <c r="BB1324"/>
  <c r="BB1323"/>
  <c r="BB1322"/>
  <c r="BB1321"/>
  <c r="BB1314"/>
  <c r="BB1313"/>
  <c r="BB1312"/>
  <c r="BB1311"/>
  <c r="BB1310"/>
  <c r="BB1309"/>
  <c r="BB1308"/>
  <c r="BB1307"/>
  <c r="BB1306"/>
  <c r="BB1305"/>
  <c r="BB1304"/>
  <c r="BB1303"/>
  <c r="BB1302"/>
  <c r="BB1301"/>
  <c r="BB1300"/>
  <c r="BB1297"/>
  <c r="BB1296"/>
  <c r="BB1295"/>
  <c r="BB1294"/>
  <c r="BB1293"/>
  <c r="BB1290"/>
  <c r="BB1289"/>
  <c r="BB1288"/>
  <c r="BB1287"/>
  <c r="BB1286"/>
  <c r="BB1285"/>
  <c r="BB1284"/>
  <c r="BB1283"/>
  <c r="BB1282"/>
  <c r="BB1281"/>
  <c r="BB1280"/>
  <c r="BB1279"/>
  <c r="BB1278"/>
  <c r="BB1277"/>
  <c r="BB1276"/>
  <c r="BB1275"/>
  <c r="BB1274"/>
  <c r="BB1273"/>
  <c r="BB1272"/>
  <c r="BB1271"/>
  <c r="BB1270"/>
  <c r="BB1269"/>
  <c r="BB1268"/>
  <c r="BB1267"/>
  <c r="BB1266"/>
  <c r="BB1256"/>
  <c r="BB1255"/>
  <c r="BB1254"/>
  <c r="BB1253"/>
  <c r="BB1252"/>
  <c r="BB1251"/>
  <c r="BB1250"/>
  <c r="BB1249"/>
  <c r="BB1248"/>
  <c r="BB1247"/>
  <c r="BB1246"/>
  <c r="BB1245"/>
  <c r="BB1244"/>
  <c r="BB1243"/>
  <c r="BB1242"/>
  <c r="BB1241"/>
  <c r="BB1240"/>
  <c r="BB1239"/>
  <c r="BB1238"/>
  <c r="BB1237"/>
  <c r="BB1236"/>
  <c r="BB1235"/>
  <c r="BB1234"/>
  <c r="BB1233"/>
  <c r="BB1232"/>
  <c r="BB1231"/>
  <c r="BB1230"/>
  <c r="BB1229"/>
  <c r="BB1228"/>
  <c r="BB1227"/>
  <c r="BB1226"/>
  <c r="BB1225"/>
  <c r="BB1224"/>
  <c r="BB1223"/>
  <c r="BB1222"/>
  <c r="BB1221"/>
  <c r="BB1220"/>
  <c r="BB1219"/>
  <c r="BB1218"/>
  <c r="BB1217"/>
  <c r="BB1216"/>
  <c r="BB1215"/>
  <c r="BB1214"/>
  <c r="BB1213"/>
  <c r="BB1212"/>
  <c r="BB1211"/>
  <c r="BB1210"/>
  <c r="BB1209"/>
  <c r="BB1208"/>
  <c r="BB1207"/>
  <c r="BB1206"/>
  <c r="BB1205"/>
  <c r="BB1204"/>
  <c r="BB1203"/>
  <c r="BB1202"/>
  <c r="BB1201"/>
  <c r="BB1200"/>
  <c r="BB1199"/>
  <c r="BB1198"/>
  <c r="BB1197"/>
  <c r="BB1196"/>
  <c r="BB1195"/>
  <c r="BB1194"/>
  <c r="BB1193"/>
  <c r="BB1192"/>
  <c r="BB1191"/>
  <c r="BB1190"/>
  <c r="BB1189"/>
  <c r="BB1188"/>
  <c r="BB1187"/>
  <c r="BB1186"/>
  <c r="BB1185"/>
  <c r="BB1184"/>
  <c r="BB1183"/>
  <c r="BB1181"/>
  <c r="BB1180"/>
  <c r="BB1179"/>
  <c r="BB1178"/>
  <c r="BB1177"/>
  <c r="BB1176"/>
  <c r="BB1175"/>
  <c r="BB1174"/>
  <c r="BB1173"/>
  <c r="BB1172"/>
  <c r="BB1171"/>
  <c r="BB1170"/>
  <c r="BB1169"/>
  <c r="BB1168"/>
  <c r="BB1167"/>
  <c r="BB1166"/>
  <c r="BB1165"/>
  <c r="BB1164"/>
  <c r="BB1163"/>
  <c r="BB1162"/>
  <c r="BB1161"/>
  <c r="BB1160"/>
  <c r="BB1159"/>
  <c r="BB1158"/>
  <c r="BB1157"/>
  <c r="BB1156"/>
  <c r="BB1155"/>
  <c r="BB1154"/>
  <c r="BB1153"/>
  <c r="BB1152"/>
  <c r="BB1151"/>
  <c r="BB1150"/>
  <c r="BB1149"/>
  <c r="BB1148"/>
  <c r="BB1147"/>
  <c r="BB1146"/>
  <c r="BB1145"/>
  <c r="BB1144"/>
  <c r="BB1143"/>
  <c r="BB1142"/>
  <c r="BB1141"/>
  <c r="BB1140"/>
  <c r="BB1139"/>
  <c r="BB1138"/>
  <c r="BB1137"/>
  <c r="BB1136"/>
  <c r="BB1135"/>
  <c r="BB1134"/>
  <c r="BB1133"/>
  <c r="BB1132"/>
  <c r="BB1131"/>
  <c r="BB1130"/>
  <c r="BB1129"/>
  <c r="BB1128"/>
  <c r="BB1127"/>
  <c r="BB1126"/>
  <c r="BB1125"/>
  <c r="BB1124"/>
  <c r="BB1123"/>
  <c r="BB1122"/>
  <c r="BB1121"/>
  <c r="BB1120"/>
  <c r="BB1119"/>
  <c r="BB1118"/>
  <c r="BB1117"/>
  <c r="BB1116"/>
  <c r="BB1115"/>
  <c r="BB1114"/>
  <c r="BB1113"/>
  <c r="BB1112"/>
  <c r="BB1111"/>
  <c r="BB1110"/>
  <c r="BB1109"/>
  <c r="BB1108"/>
  <c r="BB1107"/>
  <c r="BB1106"/>
  <c r="BB1105"/>
  <c r="BB1104"/>
  <c r="BB1103"/>
  <c r="BB1102"/>
  <c r="BB1101"/>
  <c r="BB1100"/>
  <c r="BB1099"/>
  <c r="BB1098"/>
  <c r="BB1097"/>
  <c r="BB1096"/>
  <c r="BB1095"/>
  <c r="BB1094"/>
  <c r="BB1093"/>
  <c r="BB1092"/>
  <c r="BB1091"/>
  <c r="BB1090"/>
  <c r="BB1089"/>
  <c r="BB1088"/>
  <c r="BB1087"/>
  <c r="BB1086"/>
  <c r="BB1085"/>
  <c r="BB1084"/>
  <c r="BB1083"/>
  <c r="BB1082"/>
  <c r="BB1081"/>
  <c r="BB1080"/>
  <c r="BB1078"/>
  <c r="BB1077"/>
  <c r="BB1076"/>
  <c r="BB1075"/>
  <c r="BB1074"/>
  <c r="BB1073"/>
  <c r="BB1072"/>
  <c r="BB1071"/>
  <c r="BB1070"/>
  <c r="BB1069"/>
  <c r="BB1068"/>
  <c r="BB1067"/>
  <c r="BB1066"/>
  <c r="BB1065"/>
  <c r="BB1064"/>
  <c r="BB1063"/>
  <c r="BB1062"/>
  <c r="BB1061"/>
  <c r="BB1060"/>
  <c r="BB1059"/>
  <c r="BB1058"/>
  <c r="BB1057"/>
  <c r="BB1056"/>
  <c r="BB1055"/>
  <c r="BB1054"/>
  <c r="BB1053"/>
  <c r="BB1052"/>
  <c r="BB1051"/>
  <c r="BB1050"/>
  <c r="BB1049"/>
  <c r="BB1048"/>
  <c r="BB1047"/>
  <c r="BB1046"/>
  <c r="BB1045"/>
  <c r="BB1044"/>
  <c r="BB1043"/>
  <c r="BB1042"/>
  <c r="BB1041"/>
  <c r="BB1040"/>
  <c r="BB1039"/>
  <c r="BB1038"/>
  <c r="BB1037"/>
  <c r="BB1036"/>
  <c r="BB1035"/>
  <c r="BB1034"/>
  <c r="BB1033"/>
  <c r="BB1032"/>
  <c r="BB1031"/>
  <c r="BB1030"/>
  <c r="BB1029"/>
  <c r="BB1028"/>
  <c r="BB1026"/>
  <c r="BB1025"/>
  <c r="BB1024"/>
  <c r="BB1023"/>
  <c r="BB1022"/>
  <c r="BB1021"/>
  <c r="BB1027"/>
  <c r="BB1020"/>
  <c r="BB1019"/>
  <c r="BB1018"/>
  <c r="BB1017"/>
  <c r="BB1016"/>
  <c r="BB1015"/>
  <c r="BB1014"/>
  <c r="BB1013"/>
  <c r="BB1012"/>
  <c r="BB1011"/>
  <c r="BB1010"/>
  <c r="BB1009"/>
  <c r="BB1008"/>
  <c r="BB1007"/>
  <c r="BB1006"/>
  <c r="BB1005"/>
  <c r="BB1004"/>
  <c r="BB1003"/>
  <c r="BB1002"/>
  <c r="BB1001"/>
  <c r="BB1000"/>
  <c r="BB999"/>
  <c r="BB998"/>
  <c r="BB997"/>
  <c r="BB996"/>
  <c r="BB995"/>
  <c r="BB994"/>
  <c r="BB993"/>
  <c r="BB992"/>
  <c r="BB991"/>
  <c r="BB990"/>
  <c r="BB989"/>
  <c r="BB988"/>
  <c r="BB987"/>
  <c r="BB986"/>
  <c r="BB985"/>
  <c r="BB984"/>
  <c r="BB983"/>
  <c r="BB982"/>
  <c r="BB981"/>
  <c r="BB980"/>
  <c r="BB979"/>
  <c r="BB978"/>
  <c r="BB977"/>
  <c r="BB976"/>
  <c r="BB975"/>
  <c r="BB974"/>
  <c r="BB973"/>
  <c r="BB972"/>
  <c r="BB971"/>
  <c r="BB970"/>
  <c r="BB969"/>
  <c r="BB968"/>
  <c r="BB967"/>
  <c r="BB966"/>
  <c r="BB965"/>
  <c r="BB964"/>
  <c r="BB963"/>
  <c r="BB962"/>
  <c r="BB961"/>
  <c r="BB960"/>
  <c r="BB959"/>
  <c r="BB958"/>
  <c r="BB957"/>
  <c r="BB956"/>
  <c r="BB955"/>
  <c r="BB954"/>
  <c r="BB953"/>
  <c r="BB952"/>
  <c r="BB951"/>
  <c r="BB950"/>
  <c r="BB949"/>
  <c r="BB948"/>
  <c r="BB947"/>
  <c r="BB946"/>
  <c r="BB945"/>
  <c r="BB944"/>
  <c r="BB943"/>
  <c r="BB942"/>
  <c r="BB941"/>
  <c r="BB940"/>
  <c r="BB939"/>
  <c r="BB938"/>
  <c r="BB937"/>
  <c r="BB936"/>
  <c r="BB935"/>
  <c r="BB934"/>
  <c r="BB933"/>
  <c r="BB932"/>
  <c r="BB931"/>
  <c r="BB930"/>
  <c r="BB929"/>
  <c r="BB928"/>
  <c r="BB927"/>
  <c r="BB926"/>
  <c r="BB925"/>
  <c r="BB924"/>
  <c r="BB923"/>
  <c r="BB922"/>
  <c r="BB921"/>
  <c r="BB920"/>
  <c r="BB919"/>
  <c r="BB918"/>
  <c r="BB917"/>
  <c r="BB916"/>
  <c r="BB915"/>
  <c r="BB914"/>
  <c r="BB913"/>
  <c r="BB912"/>
  <c r="BB911"/>
  <c r="BB910"/>
  <c r="BB909"/>
  <c r="BB908"/>
  <c r="BB907"/>
  <c r="BB906"/>
  <c r="BB905"/>
  <c r="BB904"/>
  <c r="BB903"/>
  <c r="BB902"/>
  <c r="BB901"/>
  <c r="BB900"/>
  <c r="BB899"/>
  <c r="BB898"/>
  <c r="BB897"/>
  <c r="BB896"/>
  <c r="BB895"/>
  <c r="BB894"/>
  <c r="BB893"/>
  <c r="BB892"/>
  <c r="BB891"/>
  <c r="BB890"/>
  <c r="BB889"/>
  <c r="BB888"/>
  <c r="BB887"/>
  <c r="BB886"/>
  <c r="BB885"/>
  <c r="BB884"/>
  <c r="BB883"/>
  <c r="BB882"/>
  <c r="BB881"/>
  <c r="BB880"/>
  <c r="BB879"/>
  <c r="BB878"/>
  <c r="BB877"/>
  <c r="BB876"/>
  <c r="BB875"/>
  <c r="BB874"/>
  <c r="BB873"/>
  <c r="BB872"/>
  <c r="BB871"/>
  <c r="BB870"/>
  <c r="BB869"/>
  <c r="BB868"/>
  <c r="BB867"/>
  <c r="BB866"/>
  <c r="BB865"/>
  <c r="BB864"/>
  <c r="BB863"/>
  <c r="BB862"/>
  <c r="BB861"/>
  <c r="BB860"/>
  <c r="BB859"/>
  <c r="BB858"/>
  <c r="BB857"/>
  <c r="BB856"/>
  <c r="BB854"/>
  <c r="BB853"/>
  <c r="BB852"/>
  <c r="BB851"/>
  <c r="BB850"/>
  <c r="BB849"/>
  <c r="BB848"/>
  <c r="BB847"/>
  <c r="BB846"/>
  <c r="BB845"/>
  <c r="BB844"/>
  <c r="BB843"/>
  <c r="BB842"/>
  <c r="BB841"/>
  <c r="BB840"/>
  <c r="BB839"/>
  <c r="BB838"/>
  <c r="BB837"/>
  <c r="BB836"/>
  <c r="BB835"/>
  <c r="BB834"/>
  <c r="BB833"/>
  <c r="BB832"/>
  <c r="BB831"/>
  <c r="BB830"/>
  <c r="BB829"/>
  <c r="BB828"/>
  <c r="BB827"/>
  <c r="BB826"/>
  <c r="BB825"/>
  <c r="BB824"/>
  <c r="BB823"/>
  <c r="BB822"/>
  <c r="BB821"/>
  <c r="BB820"/>
  <c r="BB819"/>
  <c r="BB818"/>
  <c r="BB817"/>
  <c r="BB816"/>
  <c r="BB815"/>
  <c r="BB814"/>
  <c r="BB813"/>
  <c r="BB812"/>
  <c r="BB811"/>
  <c r="BB810"/>
  <c r="BB809"/>
  <c r="BB808"/>
  <c r="BB807"/>
  <c r="BB806"/>
  <c r="BB805"/>
  <c r="BB804"/>
  <c r="BB803"/>
  <c r="BB802"/>
  <c r="BB801"/>
  <c r="BB800"/>
  <c r="BB799"/>
  <c r="BB798"/>
  <c r="BB797"/>
  <c r="BB796"/>
  <c r="BB795"/>
  <c r="BB794"/>
  <c r="BB793"/>
  <c r="BB792"/>
  <c r="BB791"/>
  <c r="BB790"/>
  <c r="BB789"/>
  <c r="BB788"/>
  <c r="BB787"/>
  <c r="BB786"/>
  <c r="BB785"/>
  <c r="BB784"/>
  <c r="BB783"/>
  <c r="BB782"/>
  <c r="BB781"/>
  <c r="BB780"/>
  <c r="BB779"/>
  <c r="BB778"/>
  <c r="BB777"/>
  <c r="BB776"/>
  <c r="BB775"/>
  <c r="BB774"/>
  <c r="BB773"/>
  <c r="BB772"/>
  <c r="BB771"/>
  <c r="BB770"/>
  <c r="BB769"/>
  <c r="BB768"/>
  <c r="BB767"/>
  <c r="BB766"/>
  <c r="BB765"/>
  <c r="BB764"/>
  <c r="BB763"/>
  <c r="BB762"/>
  <c r="BB761"/>
  <c r="BB760"/>
  <c r="BB759"/>
  <c r="BB758"/>
  <c r="BB757"/>
  <c r="BB756"/>
  <c r="BB755"/>
  <c r="BB754"/>
  <c r="BB753"/>
  <c r="BB752"/>
  <c r="BB751"/>
  <c r="BB750"/>
  <c r="BB749"/>
  <c r="BB748"/>
  <c r="BB747"/>
  <c r="BB746"/>
  <c r="BB745"/>
  <c r="BB744"/>
  <c r="BB743"/>
  <c r="BB742"/>
  <c r="BB741"/>
  <c r="BB740"/>
  <c r="BB739"/>
  <c r="BB738"/>
  <c r="BB737"/>
  <c r="BB736"/>
  <c r="BB735"/>
  <c r="BB734"/>
  <c r="BB733"/>
  <c r="BB732"/>
  <c r="BB731"/>
  <c r="BB730"/>
  <c r="BB729"/>
  <c r="BB728"/>
  <c r="BB727"/>
  <c r="BB726"/>
  <c r="BB725"/>
  <c r="BB724"/>
  <c r="BB723"/>
  <c r="BB722"/>
  <c r="BB721"/>
  <c r="BB720"/>
  <c r="BB719"/>
  <c r="BB718"/>
  <c r="BB717"/>
  <c r="BB716"/>
  <c r="BB715"/>
  <c r="BB714"/>
  <c r="BB712"/>
  <c r="BB711"/>
  <c r="BB710"/>
  <c r="BB709"/>
  <c r="BB708"/>
  <c r="BB707"/>
  <c r="BB706"/>
  <c r="BB705"/>
  <c r="BB704"/>
  <c r="BB703"/>
  <c r="BB702"/>
  <c r="BB701"/>
  <c r="BB700"/>
  <c r="BB699"/>
  <c r="BB698"/>
  <c r="BB697"/>
  <c r="BB696"/>
  <c r="BB695"/>
  <c r="BB694"/>
  <c r="BB693"/>
  <c r="BB692"/>
  <c r="BB691"/>
  <c r="BB690"/>
  <c r="BB689"/>
  <c r="BB688"/>
  <c r="BB687"/>
  <c r="BB686"/>
  <c r="BB685"/>
  <c r="BB684"/>
  <c r="BB683"/>
  <c r="BB682"/>
  <c r="BB681"/>
  <c r="BB680"/>
  <c r="BB679"/>
  <c r="BB678"/>
  <c r="BB677"/>
  <c r="BB676"/>
  <c r="BB675"/>
  <c r="BB674"/>
  <c r="BB673"/>
  <c r="BB672"/>
  <c r="BB671"/>
  <c r="BB670"/>
  <c r="BB669"/>
  <c r="BB668"/>
  <c r="BB667"/>
  <c r="BB666"/>
  <c r="BB665"/>
  <c r="BB664"/>
  <c r="BB663"/>
  <c r="BB662"/>
  <c r="BB661"/>
  <c r="BB660"/>
  <c r="BB659"/>
  <c r="BB658"/>
  <c r="BB657"/>
  <c r="BB656"/>
  <c r="BB655"/>
  <c r="BB654"/>
  <c r="BB653"/>
  <c r="BB652"/>
  <c r="BB651"/>
  <c r="BB650"/>
  <c r="BB649"/>
  <c r="BB648"/>
  <c r="BB647"/>
  <c r="BB646"/>
  <c r="BB645"/>
  <c r="BB644"/>
  <c r="BB643"/>
  <c r="BB642"/>
  <c r="BB641"/>
  <c r="BB640"/>
  <c r="BB639"/>
  <c r="BB638"/>
  <c r="BB637"/>
  <c r="BB636"/>
  <c r="BB635"/>
  <c r="BB634"/>
  <c r="BB633"/>
  <c r="BB632"/>
  <c r="BB631"/>
  <c r="BB630"/>
  <c r="BB629"/>
  <c r="BB628"/>
  <c r="BB627"/>
  <c r="BB626"/>
  <c r="BB625"/>
  <c r="BB624"/>
  <c r="BB623"/>
  <c r="BB622"/>
  <c r="BB621"/>
  <c r="BB620"/>
  <c r="BB619"/>
  <c r="BB618"/>
  <c r="BB617"/>
  <c r="BB616"/>
  <c r="BB615"/>
  <c r="BB614"/>
  <c r="BB613"/>
  <c r="BB612"/>
  <c r="BB611"/>
  <c r="BB610"/>
  <c r="BB609"/>
  <c r="BB608"/>
  <c r="BB607"/>
  <c r="BB606"/>
  <c r="BB605"/>
  <c r="BB604"/>
  <c r="BB603"/>
  <c r="BB602"/>
  <c r="BB601"/>
  <c r="BB600"/>
  <c r="BB599"/>
  <c r="BB598"/>
  <c r="BB597"/>
  <c r="BB596"/>
  <c r="BB595"/>
  <c r="BB594"/>
  <c r="BB593"/>
  <c r="BB592"/>
  <c r="BB591"/>
  <c r="BB590"/>
  <c r="BB589"/>
  <c r="BB588"/>
  <c r="BB587"/>
  <c r="BB586"/>
  <c r="BB585"/>
  <c r="BB584"/>
  <c r="BB583"/>
  <c r="BB582"/>
  <c r="BB581"/>
  <c r="BB580"/>
  <c r="BB579"/>
  <c r="BB578"/>
  <c r="BB577"/>
  <c r="BB576"/>
  <c r="BB575"/>
  <c r="BB574"/>
  <c r="BB573"/>
  <c r="BB572"/>
  <c r="BB571"/>
  <c r="BB570"/>
  <c r="BB569"/>
  <c r="BB568"/>
  <c r="BB567"/>
  <c r="BB566"/>
  <c r="BB565"/>
  <c r="BB564"/>
  <c r="BB563"/>
  <c r="BB562"/>
  <c r="BB561"/>
  <c r="BB560"/>
  <c r="BB559"/>
  <c r="BB558"/>
  <c r="BB557"/>
  <c r="BB556"/>
  <c r="BB555"/>
  <c r="BB554"/>
  <c r="BB553"/>
  <c r="BB552"/>
  <c r="BB551"/>
  <c r="BB550"/>
  <c r="BB549"/>
  <c r="BB548"/>
  <c r="BB547"/>
  <c r="BB546"/>
  <c r="BB545"/>
  <c r="BB544"/>
  <c r="BB543"/>
  <c r="BB542"/>
  <c r="BB541"/>
  <c r="BB540"/>
  <c r="BB539"/>
  <c r="BB538"/>
  <c r="BB537"/>
  <c r="BB536"/>
  <c r="BB535"/>
  <c r="BB534"/>
  <c r="BB533"/>
  <c r="BB532"/>
  <c r="BB531"/>
  <c r="BB530"/>
  <c r="BB529"/>
  <c r="BB528"/>
  <c r="BB527"/>
  <c r="BB526"/>
  <c r="BB525"/>
  <c r="BB524"/>
  <c r="BB523"/>
  <c r="BB522"/>
  <c r="BB521"/>
  <c r="BB520"/>
  <c r="BB519"/>
  <c r="BB518"/>
  <c r="BB517"/>
  <c r="BB514"/>
  <c r="BB513"/>
  <c r="BB512"/>
  <c r="BB511"/>
  <c r="BB510"/>
  <c r="BB509"/>
  <c r="BB508"/>
  <c r="BB507"/>
  <c r="BB506"/>
  <c r="BB505"/>
  <c r="BB504"/>
  <c r="BB503"/>
  <c r="BB502"/>
  <c r="BB501"/>
  <c r="BB500"/>
  <c r="BB499"/>
  <c r="BB498"/>
  <c r="BB497"/>
  <c r="BB496"/>
  <c r="BB495"/>
  <c r="BB494"/>
  <c r="BB493"/>
  <c r="BB492"/>
  <c r="BB491"/>
  <c r="BB490"/>
  <c r="BB489"/>
  <c r="BB488"/>
  <c r="BB487"/>
  <c r="BB486"/>
  <c r="BB485"/>
  <c r="BB484"/>
  <c r="BB483"/>
  <c r="BB482"/>
  <c r="BB481"/>
  <c r="BB480"/>
  <c r="BB479"/>
  <c r="BB478"/>
  <c r="BB477"/>
  <c r="BB476"/>
  <c r="BB475"/>
  <c r="BB474"/>
  <c r="BB473"/>
  <c r="BB472"/>
  <c r="BB471"/>
  <c r="BB470"/>
  <c r="BB469"/>
  <c r="BB468"/>
  <c r="BB467"/>
  <c r="BB466"/>
  <c r="BB465"/>
  <c r="BB464"/>
  <c r="BB463"/>
  <c r="BB462"/>
  <c r="BB461"/>
  <c r="BB460"/>
  <c r="BB459"/>
  <c r="BB458"/>
  <c r="BB457"/>
  <c r="BB456"/>
  <c r="BB455"/>
  <c r="BB454"/>
  <c r="BB453"/>
  <c r="BB452"/>
  <c r="BB450"/>
  <c r="BB449"/>
  <c r="BB448"/>
  <c r="BB447"/>
  <c r="BB446"/>
  <c r="BB445"/>
  <c r="BB444"/>
  <c r="BB443"/>
  <c r="BB442"/>
  <c r="BB441"/>
  <c r="BB440"/>
  <c r="BB439"/>
  <c r="BB438"/>
  <c r="BB437"/>
  <c r="BB436"/>
  <c r="BB435"/>
  <c r="BB434"/>
  <c r="BB433"/>
  <c r="BB432"/>
  <c r="BB431"/>
  <c r="BB430"/>
  <c r="BB429"/>
  <c r="BB428"/>
  <c r="BB427"/>
  <c r="BB426"/>
  <c r="BB425"/>
  <c r="BB424"/>
  <c r="BB423"/>
  <c r="BB422"/>
  <c r="BB421"/>
  <c r="BB420"/>
  <c r="BB419"/>
  <c r="BB418"/>
  <c r="BB417"/>
  <c r="BB416"/>
  <c r="BB415"/>
  <c r="BB414"/>
  <c r="BB413"/>
  <c r="BB412"/>
  <c r="BB411"/>
  <c r="BB410"/>
  <c r="BB409"/>
  <c r="BB408"/>
  <c r="BB407"/>
  <c r="BB406"/>
  <c r="BB405"/>
  <c r="BB404"/>
  <c r="BB403"/>
  <c r="BB402"/>
  <c r="BB401"/>
  <c r="BB400"/>
  <c r="BB399"/>
  <c r="BB398"/>
  <c r="BB397"/>
  <c r="BB396"/>
  <c r="BB395"/>
  <c r="BB394"/>
  <c r="BB393"/>
  <c r="BB392"/>
  <c r="BB391"/>
  <c r="BB390"/>
  <c r="BB389"/>
  <c r="BB388"/>
  <c r="BB387"/>
  <c r="BB386"/>
  <c r="BB385"/>
  <c r="BB384"/>
  <c r="BB383"/>
  <c r="BB382"/>
  <c r="BB381"/>
  <c r="BB380"/>
  <c r="BB379"/>
  <c r="BB378"/>
  <c r="BB377"/>
  <c r="BB376"/>
  <c r="BB375"/>
  <c r="BB374"/>
  <c r="BB373"/>
  <c r="BB372"/>
  <c r="BB371"/>
  <c r="BB370"/>
  <c r="BB369"/>
  <c r="BB368"/>
  <c r="BB367"/>
  <c r="BB366"/>
  <c r="BB365"/>
  <c r="BB364"/>
  <c r="BB363"/>
  <c r="BB515" s="1"/>
  <c r="BB361"/>
  <c r="BB360"/>
  <c r="BB359"/>
  <c r="BB358"/>
  <c r="BB357"/>
  <c r="BB356"/>
  <c r="BB355"/>
  <c r="BB354"/>
  <c r="BB353"/>
  <c r="BB352"/>
  <c r="BB351"/>
  <c r="BB350"/>
  <c r="BB349"/>
  <c r="BB348"/>
  <c r="BB347"/>
  <c r="BB346"/>
  <c r="BB345"/>
  <c r="BB344"/>
  <c r="BB343"/>
  <c r="BB342"/>
  <c r="BB341"/>
  <c r="BB340"/>
  <c r="BB339"/>
  <c r="BB338"/>
  <c r="BB337"/>
  <c r="BB336"/>
  <c r="BB335"/>
  <c r="BB334"/>
  <c r="BB333"/>
  <c r="BB332"/>
  <c r="BB331"/>
  <c r="BB330"/>
  <c r="BB329"/>
  <c r="BB328"/>
  <c r="BB327"/>
  <c r="BB326"/>
  <c r="BB325"/>
  <c r="BB324"/>
  <c r="BB323"/>
  <c r="BB322"/>
  <c r="BB321"/>
  <c r="BB320"/>
  <c r="BB319"/>
  <c r="BB318"/>
  <c r="BB317"/>
  <c r="BB316"/>
  <c r="BB315"/>
  <c r="BB314"/>
  <c r="BB313"/>
  <c r="BB312"/>
  <c r="BB311"/>
  <c r="BB310"/>
  <c r="BB309"/>
  <c r="BB307"/>
  <c r="BB306"/>
  <c r="BB305"/>
  <c r="BB304"/>
  <c r="BB303"/>
  <c r="BB302"/>
  <c r="BB301"/>
  <c r="BB300"/>
  <c r="BB299"/>
  <c r="BB298"/>
  <c r="BB297"/>
  <c r="BB296"/>
  <c r="BB295"/>
  <c r="BB294"/>
  <c r="BB293"/>
  <c r="BB292"/>
  <c r="BB291"/>
  <c r="BB290"/>
  <c r="BB289"/>
  <c r="BB288"/>
  <c r="BB287"/>
  <c r="BB286"/>
  <c r="BB285"/>
  <c r="BB284"/>
  <c r="BB283"/>
  <c r="BB282"/>
  <c r="BB281"/>
  <c r="BB280"/>
  <c r="BB279"/>
  <c r="BB278"/>
  <c r="BB277"/>
  <c r="BB276"/>
  <c r="BB275"/>
  <c r="BB274"/>
  <c r="BB273"/>
  <c r="BB272"/>
  <c r="BB271"/>
  <c r="BB270"/>
  <c r="BB269"/>
  <c r="BB268"/>
  <c r="BB267"/>
  <c r="BB266"/>
  <c r="BB265"/>
  <c r="BB264"/>
  <c r="BB263"/>
  <c r="BB262"/>
  <c r="BB261"/>
  <c r="BB260"/>
  <c r="BB259"/>
  <c r="BB258"/>
  <c r="BB257"/>
  <c r="BB256"/>
  <c r="BB255"/>
  <c r="BB254"/>
  <c r="BB253"/>
  <c r="BB252"/>
  <c r="BB251"/>
  <c r="BB250"/>
  <c r="BB249"/>
  <c r="BB248"/>
  <c r="BB247"/>
  <c r="BB246"/>
  <c r="BB245"/>
  <c r="BB243"/>
  <c r="BB244"/>
  <c r="BB242"/>
  <c r="BB241"/>
  <c r="BB240"/>
  <c r="BB239"/>
  <c r="BB238"/>
  <c r="BB237"/>
  <c r="BB236"/>
  <c r="BB235"/>
  <c r="BB234"/>
  <c r="BB233"/>
  <c r="BB232"/>
  <c r="BB230"/>
  <c r="BB231"/>
  <c r="BB226"/>
  <c r="BB229"/>
  <c r="BB228"/>
  <c r="BB227"/>
  <c r="BB225"/>
  <c r="BB224"/>
  <c r="BB223"/>
  <c r="BB222"/>
  <c r="BB221"/>
  <c r="BB220"/>
  <c r="BB219"/>
  <c r="BB218"/>
  <c r="BB217"/>
  <c r="BB216"/>
  <c r="BB215"/>
  <c r="BB214"/>
  <c r="BB213"/>
  <c r="BB212"/>
  <c r="BB211"/>
  <c r="BB210"/>
  <c r="BB209"/>
  <c r="BB208"/>
  <c r="BB206"/>
  <c r="BB207"/>
  <c r="BB205"/>
  <c r="BB204"/>
  <c r="BB203"/>
  <c r="BB202"/>
  <c r="BB201"/>
  <c r="BB199"/>
  <c r="BB200"/>
  <c r="BB198"/>
  <c r="BB197"/>
  <c r="BB196"/>
  <c r="BB195"/>
  <c r="BB194"/>
  <c r="BB193"/>
  <c r="BB192"/>
  <c r="BB191"/>
  <c r="BB190"/>
  <c r="BB189"/>
  <c r="BB188"/>
  <c r="BB187"/>
  <c r="BB186"/>
  <c r="BB185"/>
  <c r="BB184"/>
  <c r="BB183"/>
  <c r="BB182"/>
  <c r="BB181"/>
  <c r="BB180"/>
  <c r="BB179"/>
  <c r="BB178"/>
  <c r="BB177"/>
  <c r="BB176"/>
  <c r="BB175"/>
  <c r="BB174"/>
  <c r="BB173"/>
  <c r="BB172"/>
  <c r="BB171"/>
  <c r="BB170"/>
  <c r="BB169"/>
  <c r="BB168"/>
  <c r="BB167"/>
  <c r="BB166"/>
  <c r="BB165"/>
  <c r="BB164"/>
  <c r="BB163"/>
  <c r="BB162"/>
  <c r="BB161"/>
  <c r="BB160"/>
  <c r="BB159"/>
  <c r="BB158"/>
  <c r="BB157"/>
  <c r="BB156"/>
  <c r="BB155"/>
  <c r="BB154"/>
  <c r="BB153"/>
  <c r="BB152"/>
  <c r="BB151"/>
  <c r="BB150"/>
  <c r="BB149"/>
  <c r="BB148"/>
  <c r="BB147"/>
  <c r="BB146"/>
  <c r="BB145"/>
  <c r="BB144"/>
  <c r="BB143"/>
  <c r="BB142"/>
  <c r="BB141"/>
  <c r="BB140"/>
  <c r="BB139"/>
  <c r="BB138"/>
  <c r="BB137"/>
  <c r="BB136"/>
  <c r="BB135"/>
  <c r="BB134"/>
  <c r="BB133"/>
  <c r="BB132"/>
  <c r="BB131"/>
  <c r="BB130"/>
  <c r="BB129"/>
  <c r="BB128"/>
  <c r="BB127"/>
  <c r="BB126"/>
  <c r="BB125"/>
  <c r="BB124"/>
  <c r="BB123"/>
  <c r="BB122"/>
  <c r="BB121"/>
  <c r="BB120"/>
  <c r="BB119"/>
  <c r="BB118"/>
  <c r="BB117"/>
  <c r="BB116"/>
  <c r="BB115"/>
  <c r="BB114"/>
  <c r="BB113"/>
  <c r="BB112"/>
  <c r="BB111"/>
  <c r="BB110"/>
  <c r="BB109"/>
  <c r="BB108"/>
  <c r="BB107"/>
  <c r="BB106"/>
  <c r="BB105"/>
  <c r="BB104"/>
  <c r="BB103"/>
  <c r="BB102"/>
  <c r="BB101"/>
  <c r="BB100"/>
  <c r="BB99"/>
  <c r="BB98"/>
  <c r="BB97"/>
  <c r="BB96"/>
  <c r="BB95"/>
  <c r="BB94"/>
  <c r="BB93"/>
  <c r="BB92"/>
  <c r="BB91"/>
  <c r="BB90"/>
  <c r="BB89"/>
  <c r="BB88"/>
  <c r="BB87"/>
  <c r="BB86"/>
  <c r="BB85"/>
  <c r="BB84"/>
  <c r="BB83"/>
  <c r="BB82"/>
  <c r="BB81"/>
  <c r="BB80"/>
  <c r="BB79"/>
  <c r="BB78"/>
  <c r="BB77"/>
  <c r="BB76"/>
  <c r="BB75"/>
  <c r="BB74"/>
  <c r="BB73"/>
  <c r="BB72"/>
  <c r="BB71"/>
  <c r="BB70"/>
  <c r="BB69"/>
  <c r="BB68"/>
  <c r="BB67"/>
  <c r="BB66"/>
  <c r="BB65"/>
  <c r="BB64"/>
  <c r="BB63"/>
  <c r="BB62"/>
  <c r="BB61"/>
  <c r="BB60"/>
  <c r="BB59"/>
  <c r="BB58"/>
  <c r="BB57"/>
  <c r="BB56"/>
  <c r="BB55"/>
  <c r="BB54"/>
  <c r="BB53"/>
  <c r="BB52"/>
  <c r="BB51"/>
  <c r="BB50"/>
  <c r="BB49"/>
  <c r="BB48"/>
  <c r="BB47"/>
  <c r="BB46"/>
  <c r="BB45"/>
  <c r="BB44"/>
  <c r="BB43"/>
  <c r="BB42"/>
  <c r="BB41"/>
  <c r="BB40"/>
  <c r="BB39"/>
  <c r="BB38"/>
  <c r="BB37"/>
  <c r="BB36"/>
  <c r="BB35"/>
  <c r="BB34"/>
  <c r="BB33"/>
  <c r="BB32"/>
  <c r="BB31"/>
  <c r="BB30"/>
  <c r="BB29"/>
  <c r="BB28"/>
  <c r="BB26"/>
  <c r="BB25"/>
  <c r="BB24"/>
  <c r="BB23"/>
  <c r="BB22"/>
  <c r="BB21"/>
  <c r="BB20"/>
  <c r="BB19"/>
  <c r="BB18"/>
  <c r="BB17"/>
  <c r="BB16"/>
  <c r="BB15"/>
  <c r="BB14"/>
  <c r="BB13"/>
  <c r="BB12"/>
  <c r="BB11"/>
  <c r="BB10"/>
  <c r="BB9"/>
  <c r="BB8"/>
  <c r="BB7"/>
  <c r="BB6"/>
  <c r="BB1524" l="1"/>
  <c r="BB1525" s="1"/>
  <c r="BB713"/>
  <c r="BB1079"/>
  <c r="BB1299"/>
  <c r="BB1393" s="1"/>
  <c r="BB308"/>
  <c r="BB27"/>
  <c r="BB362" s="1"/>
  <c r="BB516" s="1"/>
  <c r="BB1394" l="1"/>
  <c r="BB1526" s="1"/>
</calcChain>
</file>

<file path=xl/sharedStrings.xml><?xml version="1.0" encoding="utf-8"?>
<sst xmlns="http://schemas.openxmlformats.org/spreadsheetml/2006/main" count="6572" uniqueCount="1715">
  <si>
    <t>Sl.No</t>
  </si>
  <si>
    <t>Name of the Mandal</t>
  </si>
  <si>
    <t>Name of the Cluster</t>
  </si>
  <si>
    <t>Name of the C.C</t>
  </si>
  <si>
    <t>No. of  soil beds raised</t>
  </si>
  <si>
    <t>No.of  trenches completed</t>
  </si>
  <si>
    <t>No.of  fencings completed</t>
  </si>
  <si>
    <t>No.of  farmers pitting pits</t>
  </si>
  <si>
    <t>Green Gram</t>
  </si>
  <si>
    <t>Black Gram</t>
  </si>
  <si>
    <t>Ragi</t>
  </si>
  <si>
    <t>Maize</t>
  </si>
  <si>
    <t>Kurupam</t>
  </si>
  <si>
    <t>Valasaballeru</t>
  </si>
  <si>
    <t>Manthinivalasa</t>
  </si>
  <si>
    <t>G.L.Puram</t>
  </si>
  <si>
    <t>N.Vasantha</t>
  </si>
  <si>
    <t>Gorada</t>
  </si>
  <si>
    <t>T.Venkatarao</t>
  </si>
  <si>
    <t>Garugubilli</t>
  </si>
  <si>
    <t>Mango No's</t>
  </si>
  <si>
    <t>Orange No's</t>
  </si>
  <si>
    <t>Pomegranate No's</t>
  </si>
  <si>
    <t>Sapota No's</t>
  </si>
  <si>
    <t>Guava No's</t>
  </si>
  <si>
    <t>Lemon No's</t>
  </si>
  <si>
    <t>√</t>
  </si>
  <si>
    <t>Mandangi.Lakshmi</t>
  </si>
  <si>
    <t>K.BushanaRao.</t>
  </si>
  <si>
    <t>Amaranthus</t>
  </si>
  <si>
    <t>Lady's finger</t>
  </si>
  <si>
    <t>Brinjal</t>
  </si>
  <si>
    <t>Tamota</t>
  </si>
  <si>
    <t>Chilli</t>
  </si>
  <si>
    <t>Cauliflower</t>
  </si>
  <si>
    <t>Raddish</t>
  </si>
  <si>
    <t>Bottle guard</t>
  </si>
  <si>
    <t>Beans</t>
  </si>
  <si>
    <t>Gantelu</t>
  </si>
  <si>
    <t>Korralu</t>
  </si>
  <si>
    <t>Udalu</t>
  </si>
  <si>
    <t>Lemon grass</t>
  </si>
  <si>
    <t>Sun flower</t>
  </si>
  <si>
    <t>Sesame</t>
  </si>
  <si>
    <t>Linceed</t>
  </si>
  <si>
    <t>Castor</t>
  </si>
  <si>
    <t>Chrysanthomus</t>
  </si>
  <si>
    <t>Red gram</t>
  </si>
  <si>
    <t>Sajja</t>
  </si>
  <si>
    <t>Teak</t>
  </si>
  <si>
    <t>Income</t>
  </si>
  <si>
    <t>Ridge gourd</t>
  </si>
  <si>
    <t>Marry gold</t>
  </si>
  <si>
    <t>Pattika.Padma</t>
  </si>
  <si>
    <t>Kondagorri.Bharatmma</t>
  </si>
  <si>
    <t>Palaka.Mutyalamma</t>
  </si>
  <si>
    <t>Dhuddukallu</t>
  </si>
  <si>
    <t>Babbidi</t>
  </si>
  <si>
    <t>Killaka.Lakkamma</t>
  </si>
  <si>
    <t>Kondagorri.Kaatamma</t>
  </si>
  <si>
    <t>Kondagorri.Palamma</t>
  </si>
  <si>
    <t>Vaataka.Vasanta</t>
  </si>
  <si>
    <t>Kondagorri.Dhalamma</t>
  </si>
  <si>
    <t>Kondagorri.Seethamma</t>
  </si>
  <si>
    <t>Bodlaguda</t>
  </si>
  <si>
    <t>Killaka.Suseela</t>
  </si>
  <si>
    <t>Mandangi.Kambamma</t>
  </si>
  <si>
    <t>Nimmka.Sayamma</t>
  </si>
  <si>
    <t>Killaka.Sakuntala</t>
  </si>
  <si>
    <t>Mandangi.Padmavati</t>
  </si>
  <si>
    <t>Buddemmakarja</t>
  </si>
  <si>
    <t>N.Vasanta</t>
  </si>
  <si>
    <t>Nimmaka.Lakshmi</t>
  </si>
  <si>
    <t>Nimmaka.Aruna</t>
  </si>
  <si>
    <t>Palaka.Suseela</t>
  </si>
  <si>
    <t>Rayagadajammu</t>
  </si>
  <si>
    <t>K.Janaki</t>
  </si>
  <si>
    <t>P.Lakshmi</t>
  </si>
  <si>
    <t>M.Kavita</t>
  </si>
  <si>
    <t>K.Dhamayanti</t>
  </si>
  <si>
    <t>M.Kamala Kumari</t>
  </si>
  <si>
    <t>P.Deyyi</t>
  </si>
  <si>
    <t>G,L Puram</t>
  </si>
  <si>
    <t>Puvvala.Seetamma</t>
  </si>
  <si>
    <t>Mandandi.Palangammi</t>
  </si>
  <si>
    <t>Kolaka.Kusuma</t>
  </si>
  <si>
    <t>Puvvala.Rella</t>
  </si>
  <si>
    <t>P.NageswaraRao</t>
  </si>
  <si>
    <t>Killaka.Koncheli</t>
  </si>
  <si>
    <t>Bathugudaba</t>
  </si>
  <si>
    <t>K.Gopalarao</t>
  </si>
  <si>
    <t>Killaka Indira</t>
  </si>
  <si>
    <t>Killaka Kotte</t>
  </si>
  <si>
    <t>Mutaka Thulasi</t>
  </si>
  <si>
    <t>Mandangi Ammi</t>
  </si>
  <si>
    <t>Malluguda</t>
  </si>
  <si>
    <t>M.Nageswararao</t>
  </si>
  <si>
    <t>Kadraka Sukki</t>
  </si>
  <si>
    <t>Pattika Sujatha</t>
  </si>
  <si>
    <t>Kadraka Punnalu</t>
  </si>
  <si>
    <t>Kadraka Sarojini</t>
  </si>
  <si>
    <t>Kadraka Laxmi</t>
  </si>
  <si>
    <t>Kadraka Sukanya</t>
  </si>
  <si>
    <t>Kadraka Gowramma</t>
  </si>
  <si>
    <t>Pattika Aadamma</t>
  </si>
  <si>
    <t>G.Lpuram</t>
  </si>
  <si>
    <t>Rella</t>
  </si>
  <si>
    <t>Tadangi.Bharati</t>
  </si>
  <si>
    <t>Mutaka.Vijaya</t>
  </si>
  <si>
    <t>Killaka.Akkamma</t>
  </si>
  <si>
    <t>Nimmaka.Parvati</t>
  </si>
  <si>
    <t>Reddi.Dhanalakshmi</t>
  </si>
  <si>
    <t>Yopparika.Neelavati</t>
  </si>
  <si>
    <t>Kadraka.Amaravati</t>
  </si>
  <si>
    <t>Biddika.Jayamma</t>
  </si>
  <si>
    <t>Kondagorri.Sundaramma</t>
  </si>
  <si>
    <t>Biddika.Amaravti</t>
  </si>
  <si>
    <t>Mandangi.Gowri</t>
  </si>
  <si>
    <t>Kadraka.Karramma</t>
  </si>
  <si>
    <t>Tadikonda</t>
  </si>
  <si>
    <t>Toyaka.Susila</t>
  </si>
  <si>
    <t>Addakala.Kusumamma</t>
  </si>
  <si>
    <t>Addakala.Lakshmamma</t>
  </si>
  <si>
    <t>Kolaka.Santamma</t>
  </si>
  <si>
    <t>G.L.puram</t>
  </si>
  <si>
    <t>Lumbesh</t>
  </si>
  <si>
    <t>Pattika.Anasuya</t>
  </si>
  <si>
    <t>Kadraka.Sujata</t>
  </si>
  <si>
    <t>Mandangi.Kamsalamma</t>
  </si>
  <si>
    <t>Puvvla.Devalamma</t>
  </si>
  <si>
    <t>Mandangi.Nukalamma</t>
  </si>
  <si>
    <t>Mandngi.Gunnamma</t>
  </si>
  <si>
    <t>Aarika.Suvarna</t>
  </si>
  <si>
    <t>Kadraka.Sarojini</t>
  </si>
  <si>
    <t>Gowduguda</t>
  </si>
  <si>
    <t>Biddika.Tejavati</t>
  </si>
  <si>
    <t>Biddika.Prabavathi</t>
  </si>
  <si>
    <t>Mandangi.Sundaramani</t>
  </si>
  <si>
    <t>Pattika.Srinivasa Rao</t>
  </si>
  <si>
    <t>Biddika.Kalavati</t>
  </si>
  <si>
    <t>Pattika.Sattimi</t>
  </si>
  <si>
    <t>Aarika.Sundari</t>
  </si>
  <si>
    <t>Pattika.Sujata</t>
  </si>
  <si>
    <t>Biddika.Mangamma</t>
  </si>
  <si>
    <t>Pattika.Suneeta</t>
  </si>
  <si>
    <t>Biddika.Chinnami</t>
  </si>
  <si>
    <t>Pattika.Jagadeswari</t>
  </si>
  <si>
    <t>Tenkasingi</t>
  </si>
  <si>
    <t>Tadangi.Kiran Kumar</t>
  </si>
  <si>
    <t>Pirabaka.Sulochana</t>
  </si>
  <si>
    <t>Pattika.Janaki</t>
  </si>
  <si>
    <t>Pirabaka.Padmavati</t>
  </si>
  <si>
    <t>Vuyaka.Nirmala</t>
  </si>
  <si>
    <t>Pattika.Kalavati</t>
  </si>
  <si>
    <t>Kadraka.Ganga</t>
  </si>
  <si>
    <t>Pattika.Sarojini</t>
  </si>
  <si>
    <t>Pattika.Amaravati</t>
  </si>
  <si>
    <t>Pattika.Prameela</t>
  </si>
  <si>
    <t>Biddika.Ratnalu</t>
  </si>
  <si>
    <t>Totapalli</t>
  </si>
  <si>
    <t>Kadgavalasa</t>
  </si>
  <si>
    <t>Santosapuuram</t>
  </si>
  <si>
    <t>K.Dhanalakshmi</t>
  </si>
  <si>
    <t xml:space="preserve"> </t>
  </si>
  <si>
    <t>B.Venkata Rao</t>
  </si>
  <si>
    <t>Puvvala.Amaravathi</t>
  </si>
  <si>
    <t>Gummidiguda</t>
  </si>
  <si>
    <t>N.Lakshmipati</t>
  </si>
  <si>
    <t>N.Ruvvamma</t>
  </si>
  <si>
    <t xml:space="preserve"> Mandangi  Appanni</t>
  </si>
  <si>
    <t>Kuramamdora  Lakshmi</t>
  </si>
  <si>
    <t>Karangi  Savitri</t>
  </si>
  <si>
    <t>G.L Puram</t>
  </si>
  <si>
    <t>Nellikekkuva</t>
  </si>
  <si>
    <t>Puvvala Prasadha Rao</t>
  </si>
  <si>
    <t>Mellika  Sonne</t>
  </si>
  <si>
    <t>Nimmka Binjamma</t>
  </si>
  <si>
    <t>Nimmaka,Sitme</t>
  </si>
  <si>
    <t>Tadangi Savitri</t>
  </si>
  <si>
    <t>Puvvala  Roja</t>
  </si>
  <si>
    <t>Kondagorri Pentamma</t>
  </si>
  <si>
    <t>Kalapa  Mohini</t>
  </si>
  <si>
    <t>P.Suneetha</t>
  </si>
  <si>
    <t>Drumstick</t>
  </si>
  <si>
    <t>Pengava</t>
  </si>
  <si>
    <t>Mulabinnidi</t>
  </si>
  <si>
    <t>Tadangi  Chellamma</t>
  </si>
  <si>
    <t>Kadraka Aarathi</t>
  </si>
  <si>
    <t>Pattika Torre</t>
  </si>
  <si>
    <t>Pattika  Binjamma</t>
  </si>
  <si>
    <t>Laada</t>
  </si>
  <si>
    <t>Tadangi  Lakshmi</t>
  </si>
  <si>
    <t>Timmaka  Valasi</t>
  </si>
  <si>
    <t>Nimmaka  Rellamma</t>
  </si>
  <si>
    <t>Tadangi  Devamma</t>
  </si>
  <si>
    <t>Tadangi  Daalamma</t>
  </si>
  <si>
    <t>Timmaka  Yarakamma</t>
  </si>
  <si>
    <t>Timmaka  Kossamma</t>
  </si>
  <si>
    <t>Timmaka   Kamalamma</t>
  </si>
  <si>
    <t>Nimmaka  Chellamma</t>
  </si>
  <si>
    <t>Sri Rangapadu</t>
  </si>
  <si>
    <t>Killaka  Somamma</t>
  </si>
  <si>
    <t>Killaka  Yarakamma</t>
  </si>
  <si>
    <t>Killaka  Bangi</t>
  </si>
  <si>
    <t>Killaka  Punnamma</t>
  </si>
  <si>
    <t>Nimmaka  Yallamma</t>
  </si>
  <si>
    <t>Killaka Sodemma</t>
  </si>
  <si>
    <t>Killaka  Seetamma</t>
  </si>
  <si>
    <t>Dhabblaguda</t>
  </si>
  <si>
    <t>Tadangi Padma</t>
  </si>
  <si>
    <t>Killaka Ramba</t>
  </si>
  <si>
    <t>Nimmaka Savitri</t>
  </si>
  <si>
    <t>Kadraka Tulasamma</t>
  </si>
  <si>
    <t>Kadraka Sondri</t>
  </si>
  <si>
    <t>Kadraka Swarna</t>
  </si>
  <si>
    <t>Mandangi.Subadhra</t>
  </si>
  <si>
    <t>Tadangi.Revati</t>
  </si>
  <si>
    <t>Mandangi.Gayaari</t>
  </si>
  <si>
    <t>Biddika  Dhamayanti</t>
  </si>
  <si>
    <t>Kukkidi</t>
  </si>
  <si>
    <t>Kondagorri.Prameela</t>
  </si>
  <si>
    <t>Total</t>
  </si>
  <si>
    <t>B.Rama Rao</t>
  </si>
  <si>
    <t xml:space="preserve"> P. Rama Rao</t>
  </si>
  <si>
    <t>Kadraka Kambu</t>
  </si>
  <si>
    <t>Tadangi  Tagor</t>
  </si>
  <si>
    <t>Biddika.Gangamma</t>
  </si>
  <si>
    <t>Mandangi Prabavathi</t>
  </si>
  <si>
    <t>Patttika  Siva Kumari</t>
  </si>
  <si>
    <t>Nandivanivalasa</t>
  </si>
  <si>
    <t>Killaka.Deepa</t>
  </si>
  <si>
    <t>M.ReguNaidu</t>
  </si>
  <si>
    <t>Iridi</t>
  </si>
  <si>
    <t>Mandangi.Suramma</t>
  </si>
  <si>
    <t>Mandangi.Seetamma</t>
  </si>
  <si>
    <t>Mandangi.Kindhamma</t>
  </si>
  <si>
    <t>Killaka.Kirmamma</t>
  </si>
  <si>
    <t>Kenaf</t>
  </si>
  <si>
    <t>Groundnut</t>
  </si>
  <si>
    <t>Palaka  Bodamma</t>
  </si>
  <si>
    <t>Kuramandora.Gowramma</t>
  </si>
  <si>
    <t>Nimmaka. Joolamma</t>
  </si>
  <si>
    <t>Podilappu.Chandramma</t>
  </si>
  <si>
    <t>Biddika Bharathi</t>
  </si>
  <si>
    <t>Biddika  Sundaramma</t>
  </si>
  <si>
    <t>Podilapu Prabavathi</t>
  </si>
  <si>
    <t>Mandangi Sombaari</t>
  </si>
  <si>
    <t>Mandangi.Eenathi</t>
  </si>
  <si>
    <t>Kondagorri.Annamma</t>
  </si>
  <si>
    <t>Nimmaka.Sondhamma</t>
  </si>
  <si>
    <t>Tadangi Suvve</t>
  </si>
  <si>
    <t>M.Masamma</t>
  </si>
  <si>
    <t>P.Kotamma</t>
  </si>
  <si>
    <t>Nimmaka Dhayamma</t>
  </si>
  <si>
    <t>K.BushanaRao</t>
  </si>
  <si>
    <t>Grand Total</t>
  </si>
  <si>
    <t>For This Month</t>
  </si>
  <si>
    <t>Cumilative Income</t>
  </si>
  <si>
    <t xml:space="preserve">kalapa suramma </t>
  </si>
  <si>
    <t>Tadangi rasamma</t>
  </si>
  <si>
    <t>Kondagorri.Sullamma</t>
  </si>
  <si>
    <t>Kondagorri.kasuthri</t>
  </si>
  <si>
    <t>Kondagorri.yallamma</t>
  </si>
  <si>
    <t>Kondagorri.manikyamma</t>
  </si>
  <si>
    <t>N.lachamma</t>
  </si>
  <si>
    <t>nimaka narasamma</t>
  </si>
  <si>
    <t>palaka aadhamma</t>
  </si>
  <si>
    <t>kalapa ammudamma</t>
  </si>
  <si>
    <t>N.Lakme</t>
  </si>
  <si>
    <t>M.Teemamma</t>
  </si>
  <si>
    <t>P.Neele</t>
  </si>
  <si>
    <t>M.Dobi</t>
  </si>
  <si>
    <t>P.Kumari</t>
  </si>
  <si>
    <t>P.Alme</t>
  </si>
  <si>
    <t>M.Nuvva</t>
  </si>
  <si>
    <t>P.Amala</t>
  </si>
  <si>
    <t>M.Dosse</t>
  </si>
  <si>
    <t>P.Lakki</t>
  </si>
  <si>
    <t>P.Kantamma</t>
  </si>
  <si>
    <t>P.Sarojini</t>
  </si>
  <si>
    <t>Killaka Malamma</t>
  </si>
  <si>
    <t>Mandangi.Dasamamma</t>
  </si>
  <si>
    <t>Killlaka.Buchamma</t>
  </si>
  <si>
    <t>Pattika.Kalyani</t>
  </si>
  <si>
    <t>Pattika.Kalavathi</t>
  </si>
  <si>
    <t>Mandangi Sarada</t>
  </si>
  <si>
    <t>Rushinicolony</t>
  </si>
  <si>
    <t>Gadivankadara</t>
  </si>
  <si>
    <t>Mandangi. Purnamma</t>
  </si>
  <si>
    <t>Biddika  Sandari</t>
  </si>
  <si>
    <t>Gunada</t>
  </si>
  <si>
    <t>Aarika.BabuRao</t>
  </si>
  <si>
    <t>Kunbirika.Vijaya</t>
  </si>
  <si>
    <t>Kubiriaka.Raja Kumari</t>
  </si>
  <si>
    <t>Aarika.Santamma</t>
  </si>
  <si>
    <t>Aarika. Padhmavati</t>
  </si>
  <si>
    <t>Vaataka.Chittamma</t>
  </si>
  <si>
    <t>Vurlaka.Padma</t>
  </si>
  <si>
    <t>Nimmaka.Kowsalya</t>
  </si>
  <si>
    <t>Vualaka.Krishana Kumari</t>
  </si>
  <si>
    <t>Kondagorri.Brundavati</t>
  </si>
  <si>
    <t>Biddika.Chinnmi</t>
  </si>
  <si>
    <t>Vuyaka.Leelavati</t>
  </si>
  <si>
    <t>Meenaka.Chinnalu</t>
  </si>
  <si>
    <t>Mandangi.Meenaski</t>
  </si>
  <si>
    <t>Meenaka. Nirosha</t>
  </si>
  <si>
    <t>Biddika.Chinnammi</t>
  </si>
  <si>
    <t>Biddika.Annapuurna</t>
  </si>
  <si>
    <t>Biddika. Rajammi</t>
  </si>
  <si>
    <t>Biddika.Rajeswari</t>
  </si>
  <si>
    <t>Biddika.Amaravathi.</t>
  </si>
  <si>
    <t>Arika.Bhavani</t>
  </si>
  <si>
    <t>Arika.Aarudhra.</t>
  </si>
  <si>
    <t>Tadangi. Boodevi</t>
  </si>
  <si>
    <t>Arika Bodamma</t>
  </si>
  <si>
    <t>Nimmala Lalitha</t>
  </si>
  <si>
    <t>Biddika Anasuya</t>
  </si>
  <si>
    <t>Biddika Ganagamma</t>
  </si>
  <si>
    <t>Biddika Lakshmi</t>
  </si>
  <si>
    <t>Biddika Chinnammi</t>
  </si>
  <si>
    <t>Arika Kusuma</t>
  </si>
  <si>
    <t>Biddika Gurammi</t>
  </si>
  <si>
    <t>Biddika Maasi (Ramurti)</t>
  </si>
  <si>
    <t>Biddika Bugili</t>
  </si>
  <si>
    <t>Arika Machi</t>
  </si>
  <si>
    <t>Arika Sujatha</t>
  </si>
  <si>
    <t>Arika Tikmai</t>
  </si>
  <si>
    <t>Biddika Goyanthi</t>
  </si>
  <si>
    <t>Biddika Gowri</t>
  </si>
  <si>
    <t>Arika Gayami</t>
  </si>
  <si>
    <t>Biddika Dasami</t>
  </si>
  <si>
    <t>Biddika Jamanni</t>
  </si>
  <si>
    <t>Kondagorri Chinnammi</t>
  </si>
  <si>
    <t>Vuyaka.Rajeswari</t>
  </si>
  <si>
    <t>Biddika.Bodamma</t>
  </si>
  <si>
    <t>Arika.Mutyalamma</t>
  </si>
  <si>
    <t>Vulaka.Tulasi</t>
  </si>
  <si>
    <t>Arika.Kantamma</t>
  </si>
  <si>
    <t>Biddika.Nukalu</t>
  </si>
  <si>
    <t>Vulaka.Vijaya lakshmi</t>
  </si>
  <si>
    <t>Kadraka.Bhrudhavathi</t>
  </si>
  <si>
    <t>Kadraka.Bharati</t>
  </si>
  <si>
    <t>Vulaka.Thunakalamma</t>
  </si>
  <si>
    <t>Vulaka.Rupavathi</t>
  </si>
  <si>
    <t>Vulaka.Sakuntala</t>
  </si>
  <si>
    <t>Vulaka.Kantamma</t>
  </si>
  <si>
    <t>Vulaka.Rantanalamma</t>
  </si>
  <si>
    <t>Kadraka.Kalavathi</t>
  </si>
  <si>
    <t>Palaka.Bharathi</t>
  </si>
  <si>
    <t>Aarika.Narayanamma</t>
  </si>
  <si>
    <t>Toyaka.Chandramma</t>
  </si>
  <si>
    <t>Aarika.Santhamma</t>
  </si>
  <si>
    <t>Vuyaka.Nukalu</t>
  </si>
  <si>
    <t>Biddika.Padmavati</t>
  </si>
  <si>
    <t>Kambarku.Saraswati</t>
  </si>
  <si>
    <t>Biddika.Santhi</t>
  </si>
  <si>
    <t>Kadrka.Santhi</t>
  </si>
  <si>
    <t>Kadraka Jayalaxmi</t>
  </si>
  <si>
    <t>Biddika Arudramma</t>
  </si>
  <si>
    <t>Kondagorri.Swarupini</t>
  </si>
  <si>
    <t>Biddika Sombari</t>
  </si>
  <si>
    <t>Mandangi.Gowramma</t>
  </si>
  <si>
    <t>Biddika.Chinna Rao</t>
  </si>
  <si>
    <t>Nimmaka.Kanchami</t>
  </si>
  <si>
    <t>Kumbirika.Kameswri</t>
  </si>
  <si>
    <t>Biddika.Yarranni</t>
  </si>
  <si>
    <t>Biddika.Dhasami</t>
  </si>
  <si>
    <t>Arika.Nagami</t>
  </si>
  <si>
    <t>Biddika.Boodhi</t>
  </si>
  <si>
    <t>Arika.Maasi</t>
  </si>
  <si>
    <t>Arika.Appanni</t>
  </si>
  <si>
    <t>Kondagorri.Lokkami</t>
  </si>
  <si>
    <t>Biddika.Somberi</t>
  </si>
  <si>
    <t>Palaka.Bullemma</t>
  </si>
  <si>
    <t>Biddika.Kumari</t>
  </si>
  <si>
    <t>Biddika.Mangadi</t>
  </si>
  <si>
    <t>Biddika.Sarojini</t>
  </si>
  <si>
    <t>Biddika.Ramalaxmi</t>
  </si>
  <si>
    <t>biddika.Suganni</t>
  </si>
  <si>
    <t>Biddika.Goyanthi</t>
  </si>
  <si>
    <t>Biddika.Ajjari</t>
  </si>
  <si>
    <t>Biddika.Tammi</t>
  </si>
  <si>
    <t>Biddika.Tikkamai</t>
  </si>
  <si>
    <t>Biddika.Bharanthi</t>
  </si>
  <si>
    <t>Biddika.Mangi</t>
  </si>
  <si>
    <t>Biddika.Chandri</t>
  </si>
  <si>
    <t>Biddika.Anuradha</t>
  </si>
  <si>
    <t>K.Sannidora</t>
  </si>
  <si>
    <t>B.Chinnarao</t>
  </si>
  <si>
    <t>Biddika Kumari</t>
  </si>
  <si>
    <t>Biddika Buchamma</t>
  </si>
  <si>
    <t>Mandangi Mangadi</t>
  </si>
  <si>
    <t>Mandangi Bharanthi</t>
  </si>
  <si>
    <t>Mandangi Bharathi</t>
  </si>
  <si>
    <t>Mandangi Chandri</t>
  </si>
  <si>
    <t>Mandangi Gayari</t>
  </si>
  <si>
    <t>Mandangi Goyanthi</t>
  </si>
  <si>
    <t>Biddika Pullangi</t>
  </si>
  <si>
    <t>Nimmaka Laxmi</t>
  </si>
  <si>
    <t>Mandangi Laxmi</t>
  </si>
  <si>
    <t>Biddika Somanni</t>
  </si>
  <si>
    <t>Biddika Gudimi</t>
  </si>
  <si>
    <t>Biddika Anuvathi</t>
  </si>
  <si>
    <t>Biddika Allammi</t>
  </si>
  <si>
    <t>Mandangi Mutchiki</t>
  </si>
  <si>
    <t>Biddika Guranni</t>
  </si>
  <si>
    <t>Mandangi Chinnammi</t>
  </si>
  <si>
    <t>Biddika.Appanni</t>
  </si>
  <si>
    <t>Biddika.vuyyari</t>
  </si>
  <si>
    <t>Biddika.Lakki</t>
  </si>
  <si>
    <t>Biddika.Lakshmi</t>
  </si>
  <si>
    <t>Aarika.Addami</t>
  </si>
  <si>
    <t>Aarika.Kemi</t>
  </si>
  <si>
    <t>Aarika.Chinnari</t>
  </si>
  <si>
    <t>Biddika Somberi</t>
  </si>
  <si>
    <t>Arika Radha</t>
  </si>
  <si>
    <t>Arika Sundumi</t>
  </si>
  <si>
    <t>Arika Ellangi</t>
  </si>
  <si>
    <t>Arika Buddi</t>
  </si>
  <si>
    <t>Biddika Gayami</t>
  </si>
  <si>
    <t>Konadagorri Kedari</t>
  </si>
  <si>
    <t>Biddika Kumiti (Kantarao)</t>
  </si>
  <si>
    <t>Biddika Kusumi</t>
  </si>
  <si>
    <t>Biddika Kutumi</t>
  </si>
  <si>
    <t>B.VenkataRao</t>
  </si>
  <si>
    <t>Biddika Gangari</t>
  </si>
  <si>
    <t>Kondagorri Pullangi</t>
  </si>
  <si>
    <t>Biddika Goyi</t>
  </si>
  <si>
    <t>Biddika Bangari</t>
  </si>
  <si>
    <t>Biddika Sumitra</t>
  </si>
  <si>
    <t>Biddika Potti</t>
  </si>
  <si>
    <t>Biddika Maasi</t>
  </si>
  <si>
    <t>Biddika Kusuma</t>
  </si>
  <si>
    <t>Biddika Mangi</t>
  </si>
  <si>
    <t>Biddika Pari</t>
  </si>
  <si>
    <t>Biddika Savitri</t>
  </si>
  <si>
    <t>Biddika Seerangi</t>
  </si>
  <si>
    <t>Biddika Ellari</t>
  </si>
  <si>
    <t>Biddika Parvathi</t>
  </si>
  <si>
    <t>Biddika Tavitamma</t>
  </si>
  <si>
    <t>Biddika Sukumari</t>
  </si>
  <si>
    <t>Biddika Kalyani</t>
  </si>
  <si>
    <t>Biddika Boodhi</t>
  </si>
  <si>
    <t>Arika Arjunni</t>
  </si>
  <si>
    <t>Biddika Tavuri</t>
  </si>
  <si>
    <t>Biddika Bhrathi</t>
  </si>
  <si>
    <t>Aarika.Ishmeni</t>
  </si>
  <si>
    <t>Arika.yallangi</t>
  </si>
  <si>
    <t>Arika.Lakshmi</t>
  </si>
  <si>
    <t>Biddika Laxmi</t>
  </si>
  <si>
    <t>Biddika Dirimi</t>
  </si>
  <si>
    <t>Biddika Jayami</t>
  </si>
  <si>
    <t>Biddika Sugama</t>
  </si>
  <si>
    <t>Arika Kalavathi</t>
  </si>
  <si>
    <t>Arika Appani</t>
  </si>
  <si>
    <t>Biddika sarojini</t>
  </si>
  <si>
    <t>volaka ravannama</t>
  </si>
  <si>
    <t>Biddika.Pottamma</t>
  </si>
  <si>
    <t>Voolaka.Kumari</t>
  </si>
  <si>
    <t>Biddika Nallamma</t>
  </si>
  <si>
    <t>Vempatapuram</t>
  </si>
  <si>
    <t>Vuyaka.Neelamma</t>
  </si>
  <si>
    <t>Mandangi.Chandri</t>
  </si>
  <si>
    <t>Mandagji.Budhi</t>
  </si>
  <si>
    <t>Paalaka.Goyi</t>
  </si>
  <si>
    <t>Himaraka.Gowri</t>
  </si>
  <si>
    <t>Aarikakoridi</t>
  </si>
  <si>
    <t>Biddika Konji</t>
  </si>
  <si>
    <t>Biddika Rayammi</t>
  </si>
  <si>
    <t>Biddki Gayatri</t>
  </si>
  <si>
    <t>Aarika Bharathi</t>
  </si>
  <si>
    <t xml:space="preserve">Biddika Parvathi </t>
  </si>
  <si>
    <t>Mantinivasala</t>
  </si>
  <si>
    <t>K.Bushana Rao</t>
  </si>
  <si>
    <t>Mandangi Hemalatha</t>
  </si>
  <si>
    <t>Aarika Kondammi</t>
  </si>
  <si>
    <t>Aarika Bharati</t>
  </si>
  <si>
    <t>Aarika  Bugili</t>
  </si>
  <si>
    <t>Arika Lebuthi</t>
  </si>
  <si>
    <t>Aarika  Hemalatha</t>
  </si>
  <si>
    <t>Aarika  Dhubili</t>
  </si>
  <si>
    <t>Kadraka.Lakshmi</t>
  </si>
  <si>
    <t>Puvvala.Chandramma</t>
  </si>
  <si>
    <t>Biddika.Saraswathi</t>
  </si>
  <si>
    <t>Mandangi.Chinnammalu</t>
  </si>
  <si>
    <t>Aarika.Padma</t>
  </si>
  <si>
    <t>Nereduvasala</t>
  </si>
  <si>
    <t>Timmaka Rellamma</t>
  </si>
  <si>
    <t>Nimmaka  Bullamma</t>
  </si>
  <si>
    <t>Killaka  pentamma</t>
  </si>
  <si>
    <t>Nimmka  Radhamma</t>
  </si>
  <si>
    <t>Nimmaka  Rasamma</t>
  </si>
  <si>
    <t>Tadangi  Dhamayanthi</t>
  </si>
  <si>
    <t>Nimmaka  Kamamma</t>
  </si>
  <si>
    <t>Jeelakarra Jayanti</t>
  </si>
  <si>
    <t>Jeelakarra  Maila</t>
  </si>
  <si>
    <t>Toyaka  Jayamma</t>
  </si>
  <si>
    <t>Kondagoarri  Manikyamamma</t>
  </si>
  <si>
    <t>Killaka  Saradha</t>
  </si>
  <si>
    <t xml:space="preserve">Tadikonda </t>
  </si>
  <si>
    <t>Thotapalli</t>
  </si>
  <si>
    <t>For last month</t>
  </si>
  <si>
    <t xml:space="preserve">Mandangi   Savitri </t>
  </si>
  <si>
    <t>A.Pagadalu</t>
  </si>
  <si>
    <t xml:space="preserve">B,Sakuntala </t>
  </si>
  <si>
    <t xml:space="preserve">A.Sujata </t>
  </si>
  <si>
    <t>V.Rupavathi</t>
  </si>
  <si>
    <t>Pattika.Parvathi</t>
  </si>
  <si>
    <t>Diguva puliputti √</t>
  </si>
  <si>
    <t>Gedala guda √</t>
  </si>
  <si>
    <t>Gayaguda √</t>
  </si>
  <si>
    <t>Dummidi √</t>
  </si>
  <si>
    <t>Diguvakidavayi √</t>
  </si>
  <si>
    <t>Balleru guda √</t>
  </si>
  <si>
    <t>Ippamanuguda √</t>
  </si>
  <si>
    <t>Jelagadda √</t>
  </si>
  <si>
    <t>Kurupam √</t>
  </si>
  <si>
    <t>Rastakuntubai  √</t>
  </si>
  <si>
    <t>Jongarapadu  √</t>
  </si>
  <si>
    <t>Marri guda  √</t>
  </si>
  <si>
    <t>Killaka  Sundrumani</t>
  </si>
  <si>
    <t>Jeelakarra  Dippamma</t>
  </si>
  <si>
    <t>Nimmaka  Gormamma</t>
  </si>
  <si>
    <t>Dandusura</t>
  </si>
  <si>
    <t>Sundarayya colony</t>
  </si>
  <si>
    <t>Dongarakekkuva</t>
  </si>
  <si>
    <t>Duddukallu</t>
  </si>
  <si>
    <t>Dorakekkuva</t>
  </si>
  <si>
    <t>village</t>
  </si>
  <si>
    <t xml:space="preserve">Pedagottili </t>
  </si>
  <si>
    <t xml:space="preserve">Lankajodu </t>
  </si>
  <si>
    <t>Kamalaguda</t>
  </si>
  <si>
    <t>valasaballeru</t>
  </si>
  <si>
    <t>Tompalapadu</t>
  </si>
  <si>
    <t>Seediguda</t>
  </si>
  <si>
    <t>M.Julamma</t>
  </si>
  <si>
    <t>M.Sithai</t>
  </si>
  <si>
    <t>Pattika.Pydamma</t>
  </si>
  <si>
    <t>Cluster Total</t>
  </si>
  <si>
    <t>Mandal Total</t>
  </si>
  <si>
    <t>Arika laxmi</t>
  </si>
  <si>
    <t>V.svithramma</t>
  </si>
  <si>
    <t>Biddika dalami</t>
  </si>
  <si>
    <t>Biddika Nirmala</t>
  </si>
  <si>
    <t>Biddika laxmi</t>
  </si>
  <si>
    <t>Biddika.budi</t>
  </si>
  <si>
    <t xml:space="preserve">Valasaballeru </t>
  </si>
  <si>
    <t>Ramesh</t>
  </si>
  <si>
    <t>K.sridevi</t>
  </si>
  <si>
    <t>K.kamsalamma</t>
  </si>
  <si>
    <t>K.sarojini</t>
  </si>
  <si>
    <t>Peddaguda</t>
  </si>
  <si>
    <t>M.Nageswara rao</t>
  </si>
  <si>
    <t>Eachhapuram</t>
  </si>
  <si>
    <t>Alavadda</t>
  </si>
  <si>
    <t>Konasingabadhra</t>
  </si>
  <si>
    <t>k.D.Colani</t>
  </si>
  <si>
    <t>Jollaguda</t>
  </si>
  <si>
    <t>Darisini</t>
  </si>
  <si>
    <t>K.Sivada</t>
  </si>
  <si>
    <t>P.Srinivasarao</t>
  </si>
  <si>
    <t>Naredumanuguda</t>
  </si>
  <si>
    <t>Nigaram</t>
  </si>
  <si>
    <t>Y.Chorupalli</t>
  </si>
  <si>
    <t>Kothavalasa</t>
  </si>
  <si>
    <t>Deruvada</t>
  </si>
  <si>
    <t>Jilakara.Sonnamma</t>
  </si>
  <si>
    <t>kusha</t>
  </si>
  <si>
    <t>Biyyalavalasa</t>
  </si>
  <si>
    <t>Suryanagaram</t>
  </si>
  <si>
    <t>Arika yampamma</t>
  </si>
  <si>
    <t>Pattika Anitha</t>
  </si>
  <si>
    <t>Madangi Baranthi</t>
  </si>
  <si>
    <t>Arika Seetamma</t>
  </si>
  <si>
    <t>Mandangi Ammudamma</t>
  </si>
  <si>
    <t>Mandangi Bharati</t>
  </si>
  <si>
    <t>Mandangi Kamamma</t>
  </si>
  <si>
    <t>Sundarayya Nagar</t>
  </si>
  <si>
    <t>Kondagorri Radamma</t>
  </si>
  <si>
    <t>Kadraka Chamanti</t>
  </si>
  <si>
    <t>Toyaka Saraswathi</t>
  </si>
  <si>
    <t>Kolaka Rajeswari</t>
  </si>
  <si>
    <t>Yapparika Paidamma</t>
  </si>
  <si>
    <t xml:space="preserve">Mantrajola </t>
  </si>
  <si>
    <t>Kondagorri Lachamma</t>
  </si>
  <si>
    <t>Puvvala Anduri</t>
  </si>
  <si>
    <t>Pattika Santhi</t>
  </si>
  <si>
    <t>Pattika Gojje</t>
  </si>
  <si>
    <t>Pattika Mangamma</t>
  </si>
  <si>
    <t>Jeelakarra Simeli</t>
  </si>
  <si>
    <t>Jeelakarra Sindhu</t>
  </si>
  <si>
    <t>Jeelakarra Seemi</t>
  </si>
  <si>
    <t>Jeelakarra Somi</t>
  </si>
  <si>
    <t>Arika Sakunthala</t>
  </si>
  <si>
    <t>Hukumpeta</t>
  </si>
  <si>
    <t>Buridi Somulamma</t>
  </si>
  <si>
    <t>Gujjupadu</t>
  </si>
  <si>
    <t>Nimmaka Chandramma</t>
  </si>
  <si>
    <t>B.Gangamma</t>
  </si>
  <si>
    <t>H.Sakunthala</t>
  </si>
  <si>
    <t>T.padamavathi</t>
  </si>
  <si>
    <t>T.Kalavathi</t>
  </si>
  <si>
    <t>T.Suramma</t>
  </si>
  <si>
    <t>T.Challamma</t>
  </si>
  <si>
    <t>D.Baramani</t>
  </si>
  <si>
    <t>A.Baburao</t>
  </si>
  <si>
    <t>Arika Niramala</t>
  </si>
  <si>
    <t>Arika Pagadalamma</t>
  </si>
  <si>
    <t>Arika Damayanthi</t>
  </si>
  <si>
    <t>Kondagori Ambojamma</t>
  </si>
  <si>
    <t>Arika Pottamma</t>
  </si>
  <si>
    <t>Arika Lalitha</t>
  </si>
  <si>
    <t>Tadangi Sunitha</t>
  </si>
  <si>
    <t>Vulaka Gowramma</t>
  </si>
  <si>
    <t>Arika Anasuya</t>
  </si>
  <si>
    <t>P.Baramani</t>
  </si>
  <si>
    <t>Arika Vasanthamma</t>
  </si>
  <si>
    <t>Minaka Varahalamma</t>
  </si>
  <si>
    <t>Arika Varahalamma</t>
  </si>
  <si>
    <t>Palaka Gowri</t>
  </si>
  <si>
    <t>Mantrajola</t>
  </si>
  <si>
    <t>J.Dombe</t>
  </si>
  <si>
    <t>P.Kalavathi</t>
  </si>
  <si>
    <t>M.Tulasi</t>
  </si>
  <si>
    <t>P.Nuki</t>
  </si>
  <si>
    <t>M.Lachi</t>
  </si>
  <si>
    <t>M.Sindhu</t>
  </si>
  <si>
    <t>T.Gojjili</t>
  </si>
  <si>
    <t>P.Rella</t>
  </si>
  <si>
    <t>P.Jaya</t>
  </si>
  <si>
    <t>J.Missamma</t>
  </si>
  <si>
    <t>J.Jayanthi</t>
  </si>
  <si>
    <t>K.Dane</t>
  </si>
  <si>
    <t>J.Nune</t>
  </si>
  <si>
    <t>T.Santhi</t>
  </si>
  <si>
    <t>P.Ruvve</t>
  </si>
  <si>
    <t>K.Jirme</t>
  </si>
  <si>
    <t>P.Nappa</t>
  </si>
  <si>
    <t>M.Konchali</t>
  </si>
  <si>
    <t>M.Pudde</t>
  </si>
  <si>
    <t>P.Binja</t>
  </si>
  <si>
    <t>P.Rajeswari</t>
  </si>
  <si>
    <t>P.Anitha</t>
  </si>
  <si>
    <t>P.Dane</t>
  </si>
  <si>
    <t>P.Ginjamma</t>
  </si>
  <si>
    <t>J.Mangi</t>
  </si>
  <si>
    <t>K.Kame</t>
  </si>
  <si>
    <t>P.Tare</t>
  </si>
  <si>
    <t>P.Kalayani</t>
  </si>
  <si>
    <t>P.Bangeri</t>
  </si>
  <si>
    <t>K.Kassu</t>
  </si>
  <si>
    <t>J.Sibbu</t>
  </si>
  <si>
    <t>M.Pare</t>
  </si>
  <si>
    <t>Balesuguda</t>
  </si>
  <si>
    <t>Puvvala Sethamma</t>
  </si>
  <si>
    <t>Killaka Yarakamma</t>
  </si>
  <si>
    <t>Killaka Ankumma</t>
  </si>
  <si>
    <t>Killaka Manimma</t>
  </si>
  <si>
    <t>Thadangi Rajamma</t>
  </si>
  <si>
    <t>Killaka Gowramma</t>
  </si>
  <si>
    <t>Dattivalasa</t>
  </si>
  <si>
    <t>Gadabavalasa</t>
  </si>
  <si>
    <t>K.Amaravathi</t>
  </si>
  <si>
    <t>P.Sarojanamma</t>
  </si>
  <si>
    <t>B.Bhulaxmi</t>
  </si>
  <si>
    <t>T.Arudra</t>
  </si>
  <si>
    <t>Biddika Paravathi</t>
  </si>
  <si>
    <t>Biddika Lalitha</t>
  </si>
  <si>
    <t>Biddika Chandramma</t>
  </si>
  <si>
    <t>Biddika Damayanthi</t>
  </si>
  <si>
    <t>Biddika Kathrina</t>
  </si>
  <si>
    <t>Himarika Laxmi</t>
  </si>
  <si>
    <t>Himareka Sundaramma</t>
  </si>
  <si>
    <t>Biddika Adamma</t>
  </si>
  <si>
    <t>Biddika Arudra</t>
  </si>
  <si>
    <t>Arika Subadramma</t>
  </si>
  <si>
    <t>Nimmala Sakunthala</t>
  </si>
  <si>
    <t>Uyaka Varalaxmi</t>
  </si>
  <si>
    <t>Vulaka Chinnammi</t>
  </si>
  <si>
    <t>Uyaka Somalamma</t>
  </si>
  <si>
    <t>mandangi Jagadiswri</t>
  </si>
  <si>
    <t>arika Sridevi</t>
  </si>
  <si>
    <t>Mandaingi Arudhra</t>
  </si>
  <si>
    <t>Mandangi Rellamma</t>
  </si>
  <si>
    <t>Puvvala Nukalamma</t>
  </si>
  <si>
    <t>Pathika Chinagoyami</t>
  </si>
  <si>
    <t>Mandangi Radha</t>
  </si>
  <si>
    <t>Mandangi Pappari</t>
  </si>
  <si>
    <t>Pathika Nilamma</t>
  </si>
  <si>
    <t>Arika Chinnammi</t>
  </si>
  <si>
    <t>Toyaka Achamma</t>
  </si>
  <si>
    <t>Nandada Mahalaxmi</t>
  </si>
  <si>
    <t>Kolaka Paravathi</t>
  </si>
  <si>
    <t>Kolaka Laxmi</t>
  </si>
  <si>
    <t>Kondagori Guttulamma</t>
  </si>
  <si>
    <t>Kondagori Kuharamma</t>
  </si>
  <si>
    <t>Kondagori Seepamma</t>
  </si>
  <si>
    <t>Killaka Alamma</t>
  </si>
  <si>
    <t>Kolaka Kiramamma</t>
  </si>
  <si>
    <t>Kondagori Godhamma</t>
  </si>
  <si>
    <t>Kondagori Sodhamma</t>
  </si>
  <si>
    <t>Kondagori Mannamma</t>
  </si>
  <si>
    <t>Kolaka Saila</t>
  </si>
  <si>
    <t>Kadraka Konnamma</t>
  </si>
  <si>
    <t>Kadaraka Paravathi</t>
  </si>
  <si>
    <t>Kondagori Sanyasamma</t>
  </si>
  <si>
    <t>Kadraka Lachamma</t>
  </si>
  <si>
    <t>Puvvala Annapurna</t>
  </si>
  <si>
    <t>Kadraka Eramani</t>
  </si>
  <si>
    <t>Kadraka Avitimma</t>
  </si>
  <si>
    <t>Kadraka Nilamma</t>
  </si>
  <si>
    <t>Nimmaka Rellamma</t>
  </si>
  <si>
    <t>Nimmaka Nimmalu</t>
  </si>
  <si>
    <t>Kondagori Dumbamma</t>
  </si>
  <si>
    <t>Mandangi Kadamma</t>
  </si>
  <si>
    <t>kadraka Suramma</t>
  </si>
  <si>
    <t>Kondagori Suvvamma</t>
  </si>
  <si>
    <t>Kondagori Doramma</t>
  </si>
  <si>
    <t>Kolaka Ashamma</t>
  </si>
  <si>
    <t>Jilakara Lakkamma</t>
  </si>
  <si>
    <t>Nimmaka Palamma</t>
  </si>
  <si>
    <t>Kolaka Jogamma</t>
  </si>
  <si>
    <t>Killaka Kindamma</t>
  </si>
  <si>
    <t>Jilakara Chinnammi</t>
  </si>
  <si>
    <t>Jilakara Dudumma</t>
  </si>
  <si>
    <t>Nimmaka Rasamma</t>
  </si>
  <si>
    <t>Kolaka Kothamma</t>
  </si>
  <si>
    <t>Jilakara Sodhamma</t>
  </si>
  <si>
    <t>Mellaka Sarojini</t>
  </si>
  <si>
    <t>Jilakara Seethamma</t>
  </si>
  <si>
    <t>Nimmaka Binjimma</t>
  </si>
  <si>
    <t>Nimmaka Kothamma</t>
  </si>
  <si>
    <t>Killaka chittimma</t>
  </si>
  <si>
    <t>Nimmaka Gojjili</t>
  </si>
  <si>
    <t>Nimmaka Kiramamma</t>
  </si>
  <si>
    <t>Nimmaka kidakamma</t>
  </si>
  <si>
    <t>Killaka Narasamma</t>
  </si>
  <si>
    <t>Nimmaka Simamma</t>
  </si>
  <si>
    <t>Mandangi Lakki</t>
  </si>
  <si>
    <t>Kadraka Jaddamma</t>
  </si>
  <si>
    <t>Thadangi Kalavathi</t>
  </si>
  <si>
    <t>Yapprika Savithri</t>
  </si>
  <si>
    <t>Mandaing Tulasamma</t>
  </si>
  <si>
    <t>Kondgorri Ravanamma</t>
  </si>
  <si>
    <t>Mutaka Damayanthi</t>
  </si>
  <si>
    <t>Biddika Rampidi</t>
  </si>
  <si>
    <t>Biddika Sandi</t>
  </si>
  <si>
    <t>Biddika Loba</t>
  </si>
  <si>
    <t>Mandangi Saraswathi</t>
  </si>
  <si>
    <t>Biddika Polamma</t>
  </si>
  <si>
    <t>Pothaka Susela</t>
  </si>
  <si>
    <t>Arika Ravanamma</t>
  </si>
  <si>
    <t>Kolaka Kalpana</t>
  </si>
  <si>
    <t>Nimmala Ayodayamma</t>
  </si>
  <si>
    <t>Pathika Kamala</t>
  </si>
  <si>
    <t>Arika Sukumari</t>
  </si>
  <si>
    <t>Biddika Yasodamma</t>
  </si>
  <si>
    <t>Kadraka Kamala</t>
  </si>
  <si>
    <t>Pothaka Damayanthi</t>
  </si>
  <si>
    <t>Punaka Narayanamma</t>
  </si>
  <si>
    <t>Killaka Yakalamma</t>
  </si>
  <si>
    <t>Gollpalli Rathallamma</t>
  </si>
  <si>
    <t>Biddika urvashi</t>
  </si>
  <si>
    <t>Mutaka Lavanya</t>
  </si>
  <si>
    <t>Palaka Mangamma</t>
  </si>
  <si>
    <t>Arika Punyavathi</t>
  </si>
  <si>
    <t>Mutaka Laxmi</t>
  </si>
  <si>
    <t>Kondagori Pentamma</t>
  </si>
  <si>
    <t>Nimmala Nilamma</t>
  </si>
  <si>
    <t>Biddika Santhamma</t>
  </si>
  <si>
    <t>Nimmala Laxmi</t>
  </si>
  <si>
    <t>Pathika Surajmi</t>
  </si>
  <si>
    <t>Pathika Aruna</t>
  </si>
  <si>
    <t>Nimmala Bobitha</t>
  </si>
  <si>
    <t>Pathika Padamathi</t>
  </si>
  <si>
    <t>Nimmala Paravathi</t>
  </si>
  <si>
    <t>Biddika Punni</t>
  </si>
  <si>
    <t>Biddika Sundari</t>
  </si>
  <si>
    <t>Biddika Kamamma</t>
  </si>
  <si>
    <t>Biddika Lokkimi</t>
  </si>
  <si>
    <t>Kuntesu</t>
  </si>
  <si>
    <t>B.Ramesh</t>
  </si>
  <si>
    <t>Palaka Laxmi(ammanna)</t>
  </si>
  <si>
    <t>Amount</t>
  </si>
  <si>
    <t>Onion</t>
  </si>
  <si>
    <t>Biddika.Tabitamma</t>
  </si>
  <si>
    <t>Biddika.Suseela</t>
  </si>
  <si>
    <t>Biddika Subashini</t>
  </si>
  <si>
    <t>H kanthamma</t>
  </si>
  <si>
    <t>Mantinivalasa</t>
  </si>
  <si>
    <t>M.Narasimulu</t>
  </si>
  <si>
    <t>Sangadda</t>
  </si>
  <si>
    <t>Mutaka Satyami</t>
  </si>
  <si>
    <t>T.Bhaskara Rao</t>
  </si>
  <si>
    <t>Puvvala Chilakamma</t>
  </si>
  <si>
    <t>Kadaraka Swathi</t>
  </si>
  <si>
    <t>Puvvala Ammudamma</t>
  </si>
  <si>
    <t>Puvvala Gowramma</t>
  </si>
  <si>
    <t>Puvvala Usha</t>
  </si>
  <si>
    <t>Arika Rajamma</t>
  </si>
  <si>
    <t>Bondapalli Rajamma</t>
  </si>
  <si>
    <t>Mandangi Damayanthi</t>
  </si>
  <si>
    <t>Puvvala Pydamma</t>
  </si>
  <si>
    <t>Mandangi Annapurna</t>
  </si>
  <si>
    <t>Puvvala Tavitamma</t>
  </si>
  <si>
    <t>Mandangi Aabri</t>
  </si>
  <si>
    <t>Mandangi Kumari</t>
  </si>
  <si>
    <t>Mandangi Kantamma</t>
  </si>
  <si>
    <t>Mandangi Santamma</t>
  </si>
  <si>
    <t>Kondagori Sasirekha</t>
  </si>
  <si>
    <t>Kondagori Alivelu</t>
  </si>
  <si>
    <t>Rajapu Gowramma</t>
  </si>
  <si>
    <t>Bangaru Paramma</t>
  </si>
  <si>
    <t>Buridi Chellamma</t>
  </si>
  <si>
    <t>Buridi Suramma</t>
  </si>
  <si>
    <t>Bandi Paravathi</t>
  </si>
  <si>
    <t>Talagapu Narayanamma</t>
  </si>
  <si>
    <t>Sekarapalli Chinnammi</t>
  </si>
  <si>
    <t>Rayagada Narayana</t>
  </si>
  <si>
    <t>Duddi Laxmi</t>
  </si>
  <si>
    <t>Sarvepalli Parvathi</t>
  </si>
  <si>
    <t>Boyana Parvathi</t>
  </si>
  <si>
    <t>Rayagada Narasamma</t>
  </si>
  <si>
    <t>Padi Chinnami</t>
  </si>
  <si>
    <t>Ankalapu Laxmi</t>
  </si>
  <si>
    <t>Biddika Saradha</t>
  </si>
  <si>
    <t>Vuyaka Gangamma</t>
  </si>
  <si>
    <t>Puvvala Ravanamma</t>
  </si>
  <si>
    <t>Maseda Ammudamma</t>
  </si>
  <si>
    <t>Biddika Mahalaxmi</t>
  </si>
  <si>
    <t>Biddika Vijaya</t>
  </si>
  <si>
    <t>Maseda Gowramma</t>
  </si>
  <si>
    <t>Maseda Vasanthakumari</t>
  </si>
  <si>
    <t>Kondagori Mithamma</t>
  </si>
  <si>
    <t>Kolaka yerakamma</t>
  </si>
  <si>
    <t>Pattika Dosuri</t>
  </si>
  <si>
    <t>Pattika Sundimi</t>
  </si>
  <si>
    <t>Arika Mutyalamma</t>
  </si>
  <si>
    <t>Puvvla.Rajulamma</t>
  </si>
  <si>
    <t>Mandangi Chandrakala</t>
  </si>
  <si>
    <t>Biddika Anita</t>
  </si>
  <si>
    <t>Nimmala Kalavati</t>
  </si>
  <si>
    <t>Biddika Rykamma</t>
  </si>
  <si>
    <t>Biddika Sampangi</t>
  </si>
  <si>
    <t>Biddika Boodi</t>
  </si>
  <si>
    <t>Palaka Laxmi</t>
  </si>
  <si>
    <t>Nimmala Tara</t>
  </si>
  <si>
    <t>Palaka Sirimanthi</t>
  </si>
  <si>
    <t>Kadraka Damayanthi</t>
  </si>
  <si>
    <t>Arika Sukki</t>
  </si>
  <si>
    <t>Mandangi Addi</t>
  </si>
  <si>
    <t>Mandangi Budamma</t>
  </si>
  <si>
    <t>Mandangi Padma</t>
  </si>
  <si>
    <t>Mandangi Chinnalamma</t>
  </si>
  <si>
    <t>Kadraka Varalaxmi</t>
  </si>
  <si>
    <t>Biddika Janaki</t>
  </si>
  <si>
    <t>Kadraka Tejavathi</t>
  </si>
  <si>
    <t>Arika Sirangi</t>
  </si>
  <si>
    <t>B.Tejaswerao</t>
  </si>
  <si>
    <t>Bhaskarao</t>
  </si>
  <si>
    <t>Narashimhlu</t>
  </si>
  <si>
    <t>sarojeni</t>
  </si>
  <si>
    <t>Jagadeesh</t>
  </si>
  <si>
    <t>Seetharam</t>
  </si>
  <si>
    <t>Nagaswararao</t>
  </si>
  <si>
    <t>Gopalarao</t>
  </si>
  <si>
    <t>Mandangi Ammayamma</t>
  </si>
  <si>
    <t>Arika Nukalamma</t>
  </si>
  <si>
    <t>Arika Sylaja</t>
  </si>
  <si>
    <t>K.Sugunamma</t>
  </si>
  <si>
    <t>N.Pagadalamma</t>
  </si>
  <si>
    <t>T Savithriamma</t>
  </si>
  <si>
    <t>T Annapurnamma</t>
  </si>
  <si>
    <t>T Ammayamma</t>
  </si>
  <si>
    <t>B Narasamma</t>
  </si>
  <si>
    <t>T Narayanamma</t>
  </si>
  <si>
    <t>Neredumanuguda</t>
  </si>
  <si>
    <t>Mndagi.Buganni</t>
  </si>
  <si>
    <t>Mandangi Gudimi</t>
  </si>
  <si>
    <t>Vuyaka Laxmi</t>
  </si>
  <si>
    <t>K Somalamma</t>
  </si>
  <si>
    <t>V Rathanalamma</t>
  </si>
  <si>
    <t>K Appanni</t>
  </si>
  <si>
    <t>B Daruli</t>
  </si>
  <si>
    <t>Kondagori Tulasi(Rama)</t>
  </si>
  <si>
    <t>Puvvala Kalavathi</t>
  </si>
  <si>
    <t>Biddika Chinna</t>
  </si>
  <si>
    <t>Kondagori Gowramma</t>
  </si>
  <si>
    <t>Puvvala Janaki</t>
  </si>
  <si>
    <t>Kondagori Bangaramma</t>
  </si>
  <si>
    <t>Kondagori Tejavathi</t>
  </si>
  <si>
    <t>Kondagori Ravanamma</t>
  </si>
  <si>
    <t>Kalapa Lachhamma</t>
  </si>
  <si>
    <t xml:space="preserve">P.Prasadarao     </t>
  </si>
  <si>
    <t>Mellaka lakKamamma</t>
  </si>
  <si>
    <t>Nimmaka Lambamma</t>
  </si>
  <si>
    <t>New</t>
  </si>
  <si>
    <t>New    (new)</t>
  </si>
  <si>
    <t>Kondagori Chinnammi</t>
  </si>
  <si>
    <t>Kondagori Purnamma</t>
  </si>
  <si>
    <t>Kondagori Julelamma</t>
  </si>
  <si>
    <t>Kondagori Tingiriamma</t>
  </si>
  <si>
    <t>Mandangi Chilakamma</t>
  </si>
  <si>
    <t>Killaka Kothamma</t>
  </si>
  <si>
    <t>Mandangi Guthilamma</t>
  </si>
  <si>
    <t>Nimmaka Buchhamma</t>
  </si>
  <si>
    <t>Mandangi Suramma</t>
  </si>
  <si>
    <t>Mandangi Vijaya</t>
  </si>
  <si>
    <t>Kondagorri.muthylamma</t>
  </si>
  <si>
    <t>K Pusthamma</t>
  </si>
  <si>
    <t>K Ramulamma</t>
  </si>
  <si>
    <t>K Nilamma</t>
  </si>
  <si>
    <t>N Sunnamma</t>
  </si>
  <si>
    <t>N Kidakamma</t>
  </si>
  <si>
    <t>New     (new)</t>
  </si>
  <si>
    <t>Palaka Santhakumri</t>
  </si>
  <si>
    <t>Palaka Sarala</t>
  </si>
  <si>
    <t>Pasupureddy Radhamma</t>
  </si>
  <si>
    <t>NEW     (new)</t>
  </si>
  <si>
    <t>Boddidi</t>
  </si>
  <si>
    <t>Jagadeesh ( New)</t>
  </si>
  <si>
    <t>Kolaka Dudamma</t>
  </si>
  <si>
    <t>Kolaka Sankaramma</t>
  </si>
  <si>
    <t>Kolaka Jayamma</t>
  </si>
  <si>
    <t>Kolaka Doramma</t>
  </si>
  <si>
    <t>Killaka Lakkamma</t>
  </si>
  <si>
    <t>Kolaka Subbamma</t>
  </si>
  <si>
    <t>Killaka Sombaramma(late)</t>
  </si>
  <si>
    <t>Kolaka Kalavathi</t>
  </si>
  <si>
    <t>Tanku</t>
  </si>
  <si>
    <t>Killaka Tilmamma</t>
  </si>
  <si>
    <t>Killaka Sobaramma</t>
  </si>
  <si>
    <t>Killaka Suramma</t>
  </si>
  <si>
    <t>Killaka Rumamma</t>
  </si>
  <si>
    <t>Kondagori Laxmamma</t>
  </si>
  <si>
    <t>Killaka Manikyamma</t>
  </si>
  <si>
    <t>Killaka Jiramamma</t>
  </si>
  <si>
    <t>Killaka Jimbamma</t>
  </si>
  <si>
    <t>Killaka Nandhamma</t>
  </si>
  <si>
    <t>Killaka Pulkkamma</t>
  </si>
  <si>
    <t>Killaka Ramulamma</t>
  </si>
  <si>
    <t>Kolaka Kavitha</t>
  </si>
  <si>
    <t>Killaka Thipelamma</t>
  </si>
  <si>
    <t>Kolaka Srasamma</t>
  </si>
  <si>
    <t>Killaka Singaramma</t>
  </si>
  <si>
    <t>Dorajammu</t>
  </si>
  <si>
    <t>P Gowramma</t>
  </si>
  <si>
    <t>P Bhanumathi</t>
  </si>
  <si>
    <t>G Gangamma</t>
  </si>
  <si>
    <t>Kolaka.Lachhi</t>
  </si>
  <si>
    <t>Mandangi.Saabi</t>
  </si>
  <si>
    <t>Mandangi.Masalamma</t>
  </si>
  <si>
    <t>M Seethamma</t>
  </si>
  <si>
    <t>M Amaravathi</t>
  </si>
  <si>
    <t>P.Kameli</t>
  </si>
  <si>
    <t>P.Merisinaidu</t>
  </si>
  <si>
    <t>P.Tilme</t>
  </si>
  <si>
    <t>M Chirajeevulu</t>
  </si>
  <si>
    <t>Puvvala Massamma</t>
  </si>
  <si>
    <t>Puvvala Kothamma</t>
  </si>
  <si>
    <t>Puvvala Rellamma</t>
  </si>
  <si>
    <t>Nimmaka Konchalamma</t>
  </si>
  <si>
    <t>Puvvala Mathamma</t>
  </si>
  <si>
    <t>Mandangi Kossamma</t>
  </si>
  <si>
    <t>Mandangi Lakkamma</t>
  </si>
  <si>
    <t>Puvvala Sukkamma</t>
  </si>
  <si>
    <t>Mandangi Jogamma</t>
  </si>
  <si>
    <t>Mandangi Lachamma</t>
  </si>
  <si>
    <t>Killaka Dippamma</t>
  </si>
  <si>
    <t>Mandangi Doramma</t>
  </si>
  <si>
    <t>Killakla Missamma</t>
  </si>
  <si>
    <t>Killaka Mindilamma</t>
  </si>
  <si>
    <t>Nimmaka Sindamma</t>
  </si>
  <si>
    <t>Nondurukona</t>
  </si>
  <si>
    <t>Vadajangi</t>
  </si>
  <si>
    <t>Thadangi Eleme</t>
  </si>
  <si>
    <t>Killaka Sujatha</t>
  </si>
  <si>
    <t>killaka Jaggi</t>
  </si>
  <si>
    <t>Killaka Pandamma</t>
  </si>
  <si>
    <t>Killaka Ashamma</t>
  </si>
  <si>
    <t>Puvvala Appeli</t>
  </si>
  <si>
    <t>Puvvala Santhamma</t>
  </si>
  <si>
    <t>Kondagori Vanti</t>
  </si>
  <si>
    <t>Killaka Goramamma</t>
  </si>
  <si>
    <t>Killaka Binjamma</t>
  </si>
  <si>
    <t>Thadangi Sombamma</t>
  </si>
  <si>
    <t>Killaka Simamma</t>
  </si>
  <si>
    <t>Kadraka Taramma</t>
  </si>
  <si>
    <t>Killaka Premamma</t>
  </si>
  <si>
    <t>Killaka Manikamma</t>
  </si>
  <si>
    <t>Patthika Gojjili</t>
  </si>
  <si>
    <t>Patthika Ankamma</t>
  </si>
  <si>
    <t>Killaka Mandiri</t>
  </si>
  <si>
    <t>Killaka Palugamma</t>
  </si>
  <si>
    <t>Killaka Tikkamma</t>
  </si>
  <si>
    <t>Killaka Jaya</t>
  </si>
  <si>
    <t>Nimmaka Polamma</t>
  </si>
  <si>
    <t>Mandangi Dammamma</t>
  </si>
  <si>
    <t>Killaka Santhi</t>
  </si>
  <si>
    <t>Kadraka Brundhavathi</t>
  </si>
  <si>
    <t>Biddika Brundhavathi</t>
  </si>
  <si>
    <t>Kolaka Kalyani</t>
  </si>
  <si>
    <t>Arika Hemavathi</t>
  </si>
  <si>
    <t>Biddika Syamala</t>
  </si>
  <si>
    <t>Kondagori Buddamma</t>
  </si>
  <si>
    <t>Biddika Lambamma</t>
  </si>
  <si>
    <t>Kadraka Sulochana</t>
  </si>
  <si>
    <t>Arika Kanthamma</t>
  </si>
  <si>
    <t>Himarika Bharathi</t>
  </si>
  <si>
    <t>Nimmaka Bharathi</t>
  </si>
  <si>
    <t>M Somamma</t>
  </si>
  <si>
    <t>A Arudhra</t>
  </si>
  <si>
    <t>T Rathanalu</t>
  </si>
  <si>
    <t>pattika amaalu</t>
  </si>
  <si>
    <t>new</t>
  </si>
  <si>
    <t>Kadraka Yasoda</t>
  </si>
  <si>
    <t>Arika Sindiramma</t>
  </si>
  <si>
    <t>Thadangi Poddamma</t>
  </si>
  <si>
    <t>Puvvala Parvathi</t>
  </si>
  <si>
    <t>Kadraka Sesireka</t>
  </si>
  <si>
    <t>Kumbarika Jaddamma</t>
  </si>
  <si>
    <t>Palaka Banu</t>
  </si>
  <si>
    <t>Palaka Rajeswari</t>
  </si>
  <si>
    <t>Palaka Beemajali</t>
  </si>
  <si>
    <t>Kondagorri Bijili</t>
  </si>
  <si>
    <t>Palaka Savitri</t>
  </si>
  <si>
    <t>Nimmala Sombai</t>
  </si>
  <si>
    <t>Biddika Tulasamma</t>
  </si>
  <si>
    <t>Biddika Mohini</t>
  </si>
  <si>
    <t>Mandangi budamma</t>
  </si>
  <si>
    <t>Biddika budhi</t>
  </si>
  <si>
    <t>Nimmala Sarojini</t>
  </si>
  <si>
    <t>Nimmala Chamanthi</t>
  </si>
  <si>
    <t>Biddika Amravathi</t>
  </si>
  <si>
    <t>Nimmala Gowri</t>
  </si>
  <si>
    <t>Arika annapurna</t>
  </si>
  <si>
    <t>Mandangi karramma</t>
  </si>
  <si>
    <t>pUvvala pappiri</t>
  </si>
  <si>
    <t>Puvvala Boodi</t>
  </si>
  <si>
    <t>Pattika Danamma</t>
  </si>
  <si>
    <t>Kothaguda</t>
  </si>
  <si>
    <t>Sandiguda</t>
  </si>
  <si>
    <t>Biddika Sridevi</t>
  </si>
  <si>
    <t>Biddika Addi</t>
  </si>
  <si>
    <t>Kadraka Chinnammi</t>
  </si>
  <si>
    <t>Komarada</t>
  </si>
  <si>
    <t>Dangabadhra</t>
  </si>
  <si>
    <t>Himarika Bhaskr rao</t>
  </si>
  <si>
    <t>Himarika Gowramma</t>
  </si>
  <si>
    <t>Maadugula Aruna</t>
  </si>
  <si>
    <t>Golidi Ravanamma</t>
  </si>
  <si>
    <t>Madugula Simhachalam</t>
  </si>
  <si>
    <t>Janni Gangamma</t>
  </si>
  <si>
    <t>Ooyaka Jayamma</t>
  </si>
  <si>
    <t>Kondagori Madhavi</t>
  </si>
  <si>
    <t>Raavikarravalasa</t>
  </si>
  <si>
    <t>Raayala Kumari</t>
  </si>
  <si>
    <t>Raayala Sarojini</t>
  </si>
  <si>
    <t>Raayala Annapurna</t>
  </si>
  <si>
    <t>ChallaSeethamma</t>
  </si>
  <si>
    <t>Vanjarapu Laxmi</t>
  </si>
  <si>
    <t>Eedala Latha</t>
  </si>
  <si>
    <t>Vanjarapu Rameshu</t>
  </si>
  <si>
    <t>Chala Subbalaxmi</t>
  </si>
  <si>
    <t>Vanjarapu Chilakamma</t>
  </si>
  <si>
    <t>Raayala Kmari</t>
  </si>
  <si>
    <t>H.Bhaskr rao</t>
  </si>
  <si>
    <t>Tadangi Maalamma</t>
  </si>
  <si>
    <t>Biddika.Gayami</t>
  </si>
  <si>
    <t>A.Gudimi</t>
  </si>
  <si>
    <t>M Mangamma</t>
  </si>
  <si>
    <t>A. Rajesweri</t>
  </si>
  <si>
    <t>Palaka.Abodamma/aswani</t>
  </si>
  <si>
    <t>Mehindi</t>
  </si>
  <si>
    <t>Madangi.Sugumeri</t>
  </si>
  <si>
    <t>Himaraka.Bharathi</t>
  </si>
  <si>
    <t>Himarika Gowri</t>
  </si>
  <si>
    <t>Yam</t>
  </si>
  <si>
    <t>B.Mangayya</t>
  </si>
  <si>
    <t>G.Sivada</t>
  </si>
  <si>
    <t>Pattika Kalavathi</t>
  </si>
  <si>
    <t>Arika Yallammi</t>
  </si>
  <si>
    <t>Biddika Ravanamma</t>
  </si>
  <si>
    <t>Biddika Sujata</t>
  </si>
  <si>
    <t>Kondagorri Savithri</t>
  </si>
  <si>
    <t>Uyaka Premakumari</t>
  </si>
  <si>
    <t>Pattika Chintamma</t>
  </si>
  <si>
    <t>Killaka Laxmi</t>
  </si>
  <si>
    <t>Uyaka Sakunthala</t>
  </si>
  <si>
    <t>P Antijola</t>
  </si>
  <si>
    <t>B Mangayya</t>
  </si>
  <si>
    <t>Biddika Paatti</t>
  </si>
  <si>
    <t>Biddika Jaganthi</t>
  </si>
  <si>
    <t>Biddika Yallammi</t>
  </si>
  <si>
    <t>Arika Lokkimmi</t>
  </si>
  <si>
    <t>Taatipaaduguda</t>
  </si>
  <si>
    <t>Biddika Lakki</t>
  </si>
  <si>
    <t>Biddika Yalluri</t>
  </si>
  <si>
    <t>Biddika Raajami</t>
  </si>
  <si>
    <t>Kinchaiguda</t>
  </si>
  <si>
    <t>Biddika Dasunni</t>
  </si>
  <si>
    <t>Biddika Gowramma</t>
  </si>
  <si>
    <t>Biddika Bugathi</t>
  </si>
  <si>
    <t>D Antijola</t>
  </si>
  <si>
    <t>Biddika Yallangi</t>
  </si>
  <si>
    <t>Biddika Gangamma</t>
  </si>
  <si>
    <t>Biddika Sundimi</t>
  </si>
  <si>
    <t>Biddika Gagimi</t>
  </si>
  <si>
    <t>Biddika Saaradha</t>
  </si>
  <si>
    <t>biddika Keli</t>
  </si>
  <si>
    <t xml:space="preserve">Yeguva kidavayi </t>
  </si>
  <si>
    <t>M Sulochana</t>
  </si>
  <si>
    <t>B Gangaai</t>
  </si>
  <si>
    <t>Jeelakarra  Taalasa</t>
  </si>
  <si>
    <t>Toyaka Paale</t>
  </si>
  <si>
    <t>Tenukarja</t>
  </si>
  <si>
    <t>Nimmaka.Bhagyam</t>
  </si>
  <si>
    <t>Arika Parvathi</t>
  </si>
  <si>
    <t>Uyaka laxmi</t>
  </si>
  <si>
    <t>Uyaka Mari</t>
  </si>
  <si>
    <t>Tadangi Sakuntala</t>
  </si>
  <si>
    <t>Arika Subarni</t>
  </si>
  <si>
    <t>T.Pratap</t>
  </si>
  <si>
    <t>Kondgori Savithri</t>
  </si>
  <si>
    <t>Puvvala Chandaramma</t>
  </si>
  <si>
    <t>Pratap</t>
  </si>
  <si>
    <t>Biddika Dalapathi</t>
  </si>
  <si>
    <t>Kadraka Annasuya</t>
  </si>
  <si>
    <t>Bayyada</t>
  </si>
  <si>
    <t>P.Kambu</t>
  </si>
  <si>
    <t>N.Tarangani</t>
  </si>
  <si>
    <t>N.Mandri</t>
  </si>
  <si>
    <t>N.Sindhu</t>
  </si>
  <si>
    <t>N.Palenge</t>
  </si>
  <si>
    <t>N.Revathi</t>
  </si>
  <si>
    <t>M.Dane</t>
  </si>
  <si>
    <t>N.Tulasi</t>
  </si>
  <si>
    <t>N.Laxmi</t>
  </si>
  <si>
    <t>N.Kossamma</t>
  </si>
  <si>
    <t>B.Keedaka</t>
  </si>
  <si>
    <t>N.Sindramma</t>
  </si>
  <si>
    <t>M.Buggi</t>
  </si>
  <si>
    <t>N.Bangaramma</t>
  </si>
  <si>
    <t>B.Lakmi</t>
  </si>
  <si>
    <t>B.Laxmi</t>
  </si>
  <si>
    <t>B.Mangamma</t>
  </si>
  <si>
    <t>M.Chellamma</t>
  </si>
  <si>
    <t>N.Jaya</t>
  </si>
  <si>
    <t>B.Gowri</t>
  </si>
  <si>
    <t>N.Jeembamma</t>
  </si>
  <si>
    <t>B.Somamma</t>
  </si>
  <si>
    <t>Puvvala Amaravathi</t>
  </si>
  <si>
    <t>M.Seethe</t>
  </si>
  <si>
    <t>P.Tulasi</t>
  </si>
  <si>
    <t>P.Pale</t>
  </si>
  <si>
    <t>K.Damayathi</t>
  </si>
  <si>
    <t>Puvvala Sombamma</t>
  </si>
  <si>
    <t>Nimmaka Dalamma</t>
  </si>
  <si>
    <t>Puvvala Alamma</t>
  </si>
  <si>
    <t>Puvvala Tikkamma</t>
  </si>
  <si>
    <t>Killaka Katamma</t>
  </si>
  <si>
    <t>Mandangi Gowramma</t>
  </si>
  <si>
    <t>Puvvala Savitri</t>
  </si>
  <si>
    <t>Killaka sonnamma</t>
  </si>
  <si>
    <t>Killaka Dumbamma</t>
  </si>
  <si>
    <t>Nimmaka Purnamma</t>
  </si>
  <si>
    <t>Killaka Basanthi</t>
  </si>
  <si>
    <t>Killaka Almamma</t>
  </si>
  <si>
    <t>Killaka Nukamma</t>
  </si>
  <si>
    <t>Killaka Kantamma</t>
  </si>
  <si>
    <t>Kondagorri Tihuni</t>
  </si>
  <si>
    <t>Killaka Sankamma</t>
  </si>
  <si>
    <t>Mandangi Damamma</t>
  </si>
  <si>
    <t>Puvvala Nimmamma</t>
  </si>
  <si>
    <t>Killaka Appalamma</t>
  </si>
  <si>
    <t>Killaka Rukkumani</t>
  </si>
  <si>
    <t>Kondagorri Sindamma</t>
  </si>
  <si>
    <t>Killaka Julemma</t>
  </si>
  <si>
    <t>Kondagorri Masamma</t>
  </si>
  <si>
    <t>Killaka Dalamma</t>
  </si>
  <si>
    <t>Melaka Tubirama</t>
  </si>
  <si>
    <t>Puvvala Katemma</t>
  </si>
  <si>
    <t>Killaka Tilemma</t>
  </si>
  <si>
    <t>Killaka Dombai</t>
  </si>
  <si>
    <t>Killaka Sabotti</t>
  </si>
  <si>
    <t>Kondagorri Tingaramma</t>
  </si>
  <si>
    <t>Killaka Tingaramma</t>
  </si>
  <si>
    <t>Himarika Santhi</t>
  </si>
  <si>
    <t>Kondagori Kambamma</t>
  </si>
  <si>
    <t>Kondagorri ludamma</t>
  </si>
  <si>
    <t>Kadraka Rujimitha</t>
  </si>
  <si>
    <t>Kadraka Revathi</t>
  </si>
  <si>
    <t>Kondagorri Sirmamma</t>
  </si>
  <si>
    <t>Kolaka Gowramma</t>
  </si>
  <si>
    <t>Nimmaka Seemalamma</t>
  </si>
  <si>
    <t>Mandangi Seetamma</t>
  </si>
  <si>
    <t>P Jamadevi</t>
  </si>
  <si>
    <t>P.Yarakamma</t>
  </si>
  <si>
    <t>B Varalamma</t>
  </si>
  <si>
    <t>P.Laxmi</t>
  </si>
  <si>
    <t>Kolaka Somaalu</t>
  </si>
  <si>
    <t>Kolaka Saamelamma</t>
  </si>
  <si>
    <t>Balesu</t>
  </si>
  <si>
    <t>Nimmaka.Talse</t>
  </si>
  <si>
    <t>Nimmaka.Seerme</t>
  </si>
  <si>
    <t>Toyaka Susma</t>
  </si>
  <si>
    <t>Nimmaka.Hemalatha</t>
  </si>
  <si>
    <t>Nimmaka Koncheli</t>
  </si>
  <si>
    <t>Mandangi Kamala</t>
  </si>
  <si>
    <t>Nimmka. Chinatammi</t>
  </si>
  <si>
    <t>Mandangi.Puddhe</t>
  </si>
  <si>
    <t>Mandangi Tikmi</t>
  </si>
  <si>
    <t>Nimmaka Appali</t>
  </si>
  <si>
    <t>Mandangi Kami</t>
  </si>
  <si>
    <t>Nimmaka Dippe</t>
  </si>
  <si>
    <t>Mandangi Elime</t>
  </si>
  <si>
    <t>Mandangi Paravathi</t>
  </si>
  <si>
    <t>Mandangi Sombari</t>
  </si>
  <si>
    <t>Gandra</t>
  </si>
  <si>
    <t>Nimmaka Naramma</t>
  </si>
  <si>
    <t>Jilakara Nandamma</t>
  </si>
  <si>
    <t>Mandangi Jimmimma</t>
  </si>
  <si>
    <t>Jilakara Thalsmma</t>
  </si>
  <si>
    <t>Happerika Tipali</t>
  </si>
  <si>
    <t>Regidi</t>
  </si>
  <si>
    <t>Puvvala Kanthamma</t>
  </si>
  <si>
    <t>Nimmaka Mangamma</t>
  </si>
  <si>
    <t>Kondagori Alamma</t>
  </si>
  <si>
    <t>Mandangi Kalavathi</t>
  </si>
  <si>
    <t>Nimmaka Chilakamma</t>
  </si>
  <si>
    <t>Biddika Chandramani</t>
  </si>
  <si>
    <t>Mantrabuddi.Janaki</t>
  </si>
  <si>
    <t>Gottapu.Annapurnamma</t>
  </si>
  <si>
    <t>Gundredi.Sarojini</t>
  </si>
  <si>
    <t>Ganta.Annapurana</t>
  </si>
  <si>
    <t>Mantrabuddi.Annapurnmma</t>
  </si>
  <si>
    <t>Mantrabuddi.Rama</t>
  </si>
  <si>
    <t>Mantrabuddi  Parvathi</t>
  </si>
  <si>
    <t>Ganta.Parvati</t>
  </si>
  <si>
    <t>Gantaa  Polamma</t>
  </si>
  <si>
    <t>Ganta  Uma</t>
  </si>
  <si>
    <t>Mantrabuddi Narayanamma</t>
  </si>
  <si>
    <t>Marisarala Laxmi</t>
  </si>
  <si>
    <t>Marisarala Gowramma</t>
  </si>
  <si>
    <t>Mantharabuddi Bhavani</t>
  </si>
  <si>
    <t>Bankuru Jogulamma</t>
  </si>
  <si>
    <t>Gottapu Saradha</t>
  </si>
  <si>
    <t>Gottapu Ravanamma</t>
  </si>
  <si>
    <t>Gottapu Krishnaveni</t>
  </si>
  <si>
    <t>Miriyala Yallamma</t>
  </si>
  <si>
    <t>Bobbli Chandrakala</t>
  </si>
  <si>
    <t>Bankuru Sakunthala</t>
  </si>
  <si>
    <t>Ramba Sarojini</t>
  </si>
  <si>
    <t>Tanna Applanarasamma</t>
  </si>
  <si>
    <t>Gadi Krishnamma</t>
  </si>
  <si>
    <t>Nadiminti Achhannamma</t>
  </si>
  <si>
    <t>Gottapu Subadharamma</t>
  </si>
  <si>
    <t>Mantharabuddi Paravathamma</t>
  </si>
  <si>
    <t>Marisarala jayamma</t>
  </si>
  <si>
    <t>Mantharabuddi Polamma</t>
  </si>
  <si>
    <t>Mantharabuddi Nagamani</t>
  </si>
  <si>
    <t>Bankuru Satyvathi</t>
  </si>
  <si>
    <t>Mantarabuddi PedaAnnapurna</t>
  </si>
  <si>
    <t>Bankuru Appalanarasamma</t>
  </si>
  <si>
    <t>Bankuru laxmi</t>
  </si>
  <si>
    <t>Kolli.Vijaya</t>
  </si>
  <si>
    <t>Kolli.Lakshmi</t>
  </si>
  <si>
    <t>Kolli.Narasamma</t>
  </si>
  <si>
    <t>Nivarti.Yalamma</t>
  </si>
  <si>
    <t>Nivarti.Ratnalu</t>
  </si>
  <si>
    <t>Nivarti.Padma</t>
  </si>
  <si>
    <t>Nivarti.Ganapati</t>
  </si>
  <si>
    <t>Nivarti.Dalayya</t>
  </si>
  <si>
    <t>Lopinti.Ganga</t>
  </si>
  <si>
    <t>Tompaki.Susila</t>
  </si>
  <si>
    <t>Lopinti.Nandamma</t>
  </si>
  <si>
    <t>Bellana.Annapurna</t>
  </si>
  <si>
    <t>k.lakshmi</t>
  </si>
  <si>
    <t>Burji Laxmi</t>
  </si>
  <si>
    <t>Burji Savitramma</t>
  </si>
  <si>
    <t>Buloka Annapurna</t>
  </si>
  <si>
    <t>Ommi Trinadhamma</t>
  </si>
  <si>
    <t>Chittipalli Ratnalu</t>
  </si>
  <si>
    <t>Chowdada  Appamma</t>
  </si>
  <si>
    <t>Kakarapalli  Lakshimi</t>
  </si>
  <si>
    <t>Gollu Kalavathi</t>
  </si>
  <si>
    <t>Gollu Purna</t>
  </si>
  <si>
    <t>Karri Parvatamma</t>
  </si>
  <si>
    <t>Vajrapu Chinatalli</t>
  </si>
  <si>
    <t>Gollu Latha</t>
  </si>
  <si>
    <t>K.Dhanalaxmi</t>
  </si>
  <si>
    <t>V.Paramma</t>
  </si>
  <si>
    <t>V.Venkatamma</t>
  </si>
  <si>
    <t>V.Hymavathi</t>
  </si>
  <si>
    <t>P.Sriramulu</t>
  </si>
  <si>
    <t>Palla Gowramma</t>
  </si>
  <si>
    <t>Bodla gowramma</t>
  </si>
  <si>
    <t>V.Rajini</t>
  </si>
  <si>
    <t>Seemala Somulamma</t>
  </si>
  <si>
    <t>Vanjarapu Simhachalam</t>
  </si>
  <si>
    <t>V Nagamani</t>
  </si>
  <si>
    <t>Gobburu Somulamma</t>
  </si>
  <si>
    <t>V.Paravathi</t>
  </si>
  <si>
    <t>Ganta Appalanarasamma</t>
  </si>
  <si>
    <t>Ganta Polamma</t>
  </si>
  <si>
    <t>Totpalli</t>
  </si>
  <si>
    <t>Hechhupu.Chinnamalu</t>
  </si>
  <si>
    <t>Gottipilli.Chittemma</t>
  </si>
  <si>
    <t>Gottipilli.nelaveni</t>
  </si>
  <si>
    <t>Gottipalli.narayanamma</t>
  </si>
  <si>
    <t>Babbadhi.Polamma</t>
  </si>
  <si>
    <t>Mulli.Narayanamma</t>
  </si>
  <si>
    <t>Gombali.Rajini</t>
  </si>
  <si>
    <t>Gombali.Narasamma</t>
  </si>
  <si>
    <t>Gijaba</t>
  </si>
  <si>
    <t>Mandali.Gowramma</t>
  </si>
  <si>
    <t>Maradana.Lalita Kumari</t>
  </si>
  <si>
    <t>Vaddi Uma</t>
  </si>
  <si>
    <t>Kaaru Padma</t>
  </si>
  <si>
    <t xml:space="preserve">kaaru Parvathi </t>
  </si>
  <si>
    <t>Bachala Annapurna</t>
  </si>
  <si>
    <t>Gadi Paravathi</t>
  </si>
  <si>
    <t>Datti Appalanarasamma</t>
  </si>
  <si>
    <t>Datti Kalavathi</t>
  </si>
  <si>
    <t>Datti Padamavathi</t>
  </si>
  <si>
    <t>Maradana Appalanarasa</t>
  </si>
  <si>
    <t>Maradana Mahalaxmi</t>
  </si>
  <si>
    <t>Allu Padma</t>
  </si>
  <si>
    <t>Betha Narayanamma</t>
  </si>
  <si>
    <t>Baakuru sathyvathi</t>
  </si>
  <si>
    <t>Puvvala Ammamma</t>
  </si>
  <si>
    <t>Aarika.Suramma</t>
  </si>
  <si>
    <t>Himaraka.Allammi</t>
  </si>
  <si>
    <t>Vuyaka.pulameni</t>
  </si>
  <si>
    <t>Aarika.Divya</t>
  </si>
  <si>
    <t>Errigedda (Kothaguda)</t>
  </si>
  <si>
    <t>Kumberika Vajram</t>
  </si>
  <si>
    <t>Himarika.Suganni</t>
  </si>
  <si>
    <t>Mandangi Rebika</t>
  </si>
  <si>
    <t>Arika Ammayamma</t>
  </si>
  <si>
    <t>Arika.Gayari</t>
  </si>
  <si>
    <t>Biddika Rayalo</t>
  </si>
  <si>
    <t>Biddika Bharanthi</t>
  </si>
  <si>
    <t>B Poaida</t>
  </si>
  <si>
    <t>Biddika Veranni</t>
  </si>
  <si>
    <t>Aarika.Ajjanni</t>
  </si>
  <si>
    <t>Aarika.Joyomoni</t>
  </si>
  <si>
    <t>Biddika Egati</t>
  </si>
  <si>
    <t>H.Chittamma</t>
  </si>
  <si>
    <t>H. Padmavathi</t>
  </si>
  <si>
    <t>Arika Sunnammi</t>
  </si>
  <si>
    <t>Arika Laxmi</t>
  </si>
  <si>
    <t xml:space="preserve">Yeguva Aaviri </t>
  </si>
  <si>
    <t xml:space="preserve">BiddikaYandamma </t>
  </si>
  <si>
    <t xml:space="preserve">Biddika Kumari </t>
  </si>
  <si>
    <t>Palaka Somulamma</t>
  </si>
  <si>
    <t>B.Lemi</t>
  </si>
  <si>
    <t>T.Pydamma</t>
  </si>
  <si>
    <t>Tittiri</t>
  </si>
  <si>
    <t>Himarika Appilika</t>
  </si>
  <si>
    <t>Himarika Maali</t>
  </si>
  <si>
    <t>Himarika Tulasi</t>
  </si>
  <si>
    <t>Himarika Sarojani</t>
  </si>
  <si>
    <t>Kondagori Talsamma</t>
  </si>
  <si>
    <t>Kondagori Jattamma</t>
  </si>
  <si>
    <t>Kondagori Limamma</t>
  </si>
  <si>
    <t>Kondagori Tikkmamma</t>
  </si>
  <si>
    <t>Kondagori Dippamma</t>
  </si>
  <si>
    <t>Thodangi Dippamma</t>
  </si>
  <si>
    <t>Puvvala  Palagamma</t>
  </si>
  <si>
    <t>Tadangi,Aargamma</t>
  </si>
  <si>
    <t>Puvvala Sundrumani</t>
  </si>
  <si>
    <t>Thimmka Applamma</t>
  </si>
  <si>
    <t>Nimmaka Buggamma</t>
  </si>
  <si>
    <t>Nimmaka Jumbemma</t>
  </si>
  <si>
    <t>Jilakara Burramma</t>
  </si>
  <si>
    <t>Kondagorri Amala</t>
  </si>
  <si>
    <t>Nimmaka Kantamma</t>
  </si>
  <si>
    <t>P.Jagadeesh</t>
  </si>
  <si>
    <t>Timmaka Narasamma</t>
  </si>
  <si>
    <t>Timmaka Ravanamma</t>
  </si>
  <si>
    <t>Timmaka Tikeme</t>
  </si>
  <si>
    <t>Kondagorri Kumari</t>
  </si>
  <si>
    <t>Puvvala Padma</t>
  </si>
  <si>
    <t>Puvvala Badramma</t>
  </si>
  <si>
    <t>Kondagorri.Aadamma</t>
  </si>
  <si>
    <t>Puvvala Gowru</t>
  </si>
  <si>
    <t>Mandangi Chandramma</t>
  </si>
  <si>
    <t xml:space="preserve">P.NageswaraRao </t>
  </si>
  <si>
    <t>Mandangi.Salmamma</t>
  </si>
  <si>
    <t>Jilakara Dalamma</t>
  </si>
  <si>
    <t>Mandangi Tembramma</t>
  </si>
  <si>
    <t>Nimmaka  Urvasi</t>
  </si>
  <si>
    <t>Nimmaka Buddamma</t>
  </si>
  <si>
    <t>Kondagori Susila</t>
  </si>
  <si>
    <t>B. Nilamma</t>
  </si>
  <si>
    <t>M. Paidamma</t>
  </si>
  <si>
    <t>K. Pagadalamma</t>
  </si>
  <si>
    <t>B. Laxmi</t>
  </si>
  <si>
    <t>A. Bharathi</t>
  </si>
  <si>
    <t>S.Ammudamma</t>
  </si>
  <si>
    <t>K.Sujatha</t>
  </si>
  <si>
    <t>P. Vajram</t>
  </si>
  <si>
    <t>M. Padmavathi</t>
  </si>
  <si>
    <t>Puvvala Sudhishna</t>
  </si>
  <si>
    <t>Kadraka Janaki</t>
  </si>
  <si>
    <t>Mandangi    Bursani</t>
  </si>
  <si>
    <t>Toyaka.Chilakamma (Rupa)</t>
  </si>
  <si>
    <t>Kadraka.Mutylamma</t>
  </si>
  <si>
    <t>Puvvala Jimamma</t>
  </si>
  <si>
    <t>Mellaka Yasodha</t>
  </si>
  <si>
    <t>M.Vajaram</t>
  </si>
  <si>
    <t>Mandangi Nukalamma</t>
  </si>
  <si>
    <t>Puvvala Chamanthi</t>
  </si>
  <si>
    <t>Biddika Gunjamma</t>
  </si>
  <si>
    <t>Puvvala Sombari</t>
  </si>
  <si>
    <t>Biddika Krishnakumari</t>
  </si>
  <si>
    <t>Sikalabai</t>
  </si>
  <si>
    <t>Biddika Hymavthi</t>
  </si>
  <si>
    <t>Pallerika Chandramma</t>
  </si>
  <si>
    <t>Nimmala indiramma</t>
  </si>
  <si>
    <t>Nimmala Gundupi</t>
  </si>
  <si>
    <t>Pathika Mayagi</t>
  </si>
  <si>
    <t>Pathika Sampanni</t>
  </si>
  <si>
    <t>Nimmala Samppni</t>
  </si>
  <si>
    <t>Nimmala Santhamma</t>
  </si>
  <si>
    <t>Biddika Jayaby</t>
  </si>
  <si>
    <t>yapprika Satyavathi</t>
  </si>
  <si>
    <t>kummara Tavitamma</t>
  </si>
  <si>
    <t>Pallerika Sarojini</t>
  </si>
  <si>
    <t>Pallerika Brundavathi</t>
  </si>
  <si>
    <t>Pallerika Muthylama</t>
  </si>
  <si>
    <t xml:space="preserve">Pallerika Bharati </t>
  </si>
  <si>
    <t>Pallerika prabhavathi</t>
  </si>
  <si>
    <t>Biddika Annapurana</t>
  </si>
  <si>
    <t>kadraka  Nilamma</t>
  </si>
  <si>
    <t>Biddika Badramma</t>
  </si>
  <si>
    <t>Thadangi Minnalu</t>
  </si>
  <si>
    <t>Ayaka Satyavathi</t>
  </si>
  <si>
    <t>Uyaka Annapurna</t>
  </si>
  <si>
    <t>Pattika Jammamma</t>
  </si>
  <si>
    <t>Pattika Kottimi</t>
  </si>
  <si>
    <t>Basangi</t>
  </si>
  <si>
    <t>Toyaka Narayanamma</t>
  </si>
  <si>
    <t>Pattika Pydamma</t>
  </si>
  <si>
    <t>Palaka Satyavathi</t>
  </si>
  <si>
    <t>Mandaing Sakuntala</t>
  </si>
  <si>
    <t>Mandangi Savitri</t>
  </si>
  <si>
    <t>Biddika allampi</t>
  </si>
  <si>
    <t>Dadupuram</t>
  </si>
  <si>
    <t>Mandangi.Palangamma</t>
  </si>
  <si>
    <t>Mandangi. Seetamma</t>
  </si>
  <si>
    <t>M.Yarakamma</t>
  </si>
  <si>
    <t>P.Ramarao</t>
  </si>
  <si>
    <t>P.Kaadamma</t>
  </si>
  <si>
    <t>Puvvala Turi</t>
  </si>
  <si>
    <t>K. Chirajeevulu</t>
  </si>
  <si>
    <t>T.Alamamma</t>
  </si>
  <si>
    <t>Timmaka.Kirma</t>
  </si>
  <si>
    <t>P.Kassu</t>
  </si>
  <si>
    <t>P.Bodi</t>
  </si>
  <si>
    <t>M.Talsa</t>
  </si>
  <si>
    <t>M.Teele</t>
  </si>
  <si>
    <t>T.Sunita</t>
  </si>
  <si>
    <t>P.Mutte</t>
  </si>
  <si>
    <t>P.Mandri</t>
  </si>
  <si>
    <t>P.Santha</t>
  </si>
  <si>
    <t>M.Ammi</t>
  </si>
  <si>
    <t>K.Jeembe</t>
  </si>
  <si>
    <t>J.Ginjamma</t>
  </si>
  <si>
    <t>J.Sindri</t>
  </si>
  <si>
    <t>J.Ruvve</t>
  </si>
  <si>
    <t>P.Deeka</t>
  </si>
  <si>
    <t>P.Indra</t>
  </si>
  <si>
    <t>T.Dorre</t>
  </si>
  <si>
    <t>P.Gojje</t>
  </si>
  <si>
    <t>K.Talsa</t>
  </si>
  <si>
    <t>M.Dombeyyi</t>
  </si>
  <si>
    <t>Mandangi Tilmamma</t>
  </si>
  <si>
    <t>Killaka Argamma</t>
  </si>
  <si>
    <t>Killaka Jyothi</t>
  </si>
  <si>
    <t>Puvvala Agramma</t>
  </si>
  <si>
    <t>Puvvala Sirmamma</t>
  </si>
  <si>
    <t>Puvvala Lirmamma</t>
  </si>
  <si>
    <t>Nimmaka Gojjalamma</t>
  </si>
  <si>
    <t>K.Venkatesh</t>
  </si>
  <si>
    <t>Aarika  Anduri</t>
  </si>
  <si>
    <t>Puvvala  Timuli</t>
  </si>
  <si>
    <t>Killaka Janaki</t>
  </si>
  <si>
    <t>Killaka Sonde</t>
  </si>
  <si>
    <t>Kondagorri Sukki</t>
  </si>
  <si>
    <t>Killaka Koncheli</t>
  </si>
  <si>
    <t>Mandangi  Punni</t>
  </si>
  <si>
    <t>Killaka Jammi</t>
  </si>
  <si>
    <t>Mandangi.Marta</t>
  </si>
  <si>
    <t>Mandangi.Nibedhita</t>
  </si>
  <si>
    <t>Mandangi.Kalavati</t>
  </si>
  <si>
    <t>Mandangi.chamathi</t>
  </si>
  <si>
    <t>Mandangi.Amala</t>
  </si>
  <si>
    <t>Mandangi.Addi</t>
  </si>
  <si>
    <t>Mandangi.Suranni</t>
  </si>
  <si>
    <t>Mandangi.Yallammi</t>
  </si>
  <si>
    <t>Mandangi.Surasanni</t>
  </si>
  <si>
    <t>Mandangi.Sarojinamma</t>
  </si>
  <si>
    <t>Mandangi Sarojini</t>
  </si>
  <si>
    <t>Mandangi.Kowsalya</t>
  </si>
  <si>
    <t>Mandangi Kottamma</t>
  </si>
  <si>
    <t>Mandangi  Lakki</t>
  </si>
  <si>
    <t>Mandangi.Lakshmamma</t>
  </si>
  <si>
    <t>Mandangi.Mallammma</t>
  </si>
  <si>
    <t>Mandangi.Ankamma</t>
  </si>
  <si>
    <t>Kilaka Malli</t>
  </si>
  <si>
    <t>Puvvala Sithamma</t>
  </si>
  <si>
    <t>Puvvala Pyndamma</t>
  </si>
  <si>
    <t>Killaka Mittili</t>
  </si>
  <si>
    <t>Killaka Teele</t>
  </si>
  <si>
    <t>Killaka Talsamma</t>
  </si>
  <si>
    <t>Toyaka.Pydamma</t>
  </si>
  <si>
    <t>Toyaka Yarakamma</t>
  </si>
  <si>
    <t>Toyaka Pentamma</t>
  </si>
  <si>
    <t>Toyaka Suramma</t>
  </si>
  <si>
    <t>Toyaka Gangamma</t>
  </si>
  <si>
    <t>Toyaka Challamma</t>
  </si>
  <si>
    <t>Toyaka Prameela</t>
  </si>
  <si>
    <t>Toyaka Bharati</t>
  </si>
  <si>
    <t>Toyaka Lalita</t>
  </si>
  <si>
    <t>Toyaka Santhamma</t>
  </si>
  <si>
    <t>Toyaka Anduramma</t>
  </si>
  <si>
    <t>Toyaka Ruvvamma</t>
  </si>
  <si>
    <t>Toyaka Kotamma</t>
  </si>
  <si>
    <t>Toyaka Sayamma</t>
  </si>
  <si>
    <t>Toyaka Nilsa</t>
  </si>
  <si>
    <t>Toyaka Kalavathi</t>
  </si>
  <si>
    <t>Toyaka Asamma</t>
  </si>
  <si>
    <t>Toyaka Vare</t>
  </si>
  <si>
    <t>Toyaka Muni</t>
  </si>
  <si>
    <t>Toyaka Guttilamma</t>
  </si>
  <si>
    <t>Toyaka Gojjelamma</t>
  </si>
  <si>
    <t>Toyaka Bangamma</t>
  </si>
  <si>
    <t>Toyaka Nagamani</t>
  </si>
  <si>
    <t>Toyaka Pachuli</t>
  </si>
  <si>
    <t>Toyaka Dassamma</t>
  </si>
  <si>
    <t>Toyaka Purnnamma</t>
  </si>
  <si>
    <t>Toyaka Nilamma</t>
  </si>
  <si>
    <t>Toyaka anasurya</t>
  </si>
  <si>
    <t>Puvvala Jirme</t>
  </si>
  <si>
    <t>Killaka Sirmamma</t>
  </si>
  <si>
    <t>Puvvala Sitmamma</t>
  </si>
  <si>
    <t>Killaka Teelmemma</t>
  </si>
  <si>
    <t>Killaka Anduramma</t>
  </si>
  <si>
    <t>Puvvala Tembri</t>
  </si>
  <si>
    <t>Killaka Tikme</t>
  </si>
  <si>
    <t>Killaka Julme</t>
  </si>
  <si>
    <t>Puvvala Saboti</t>
  </si>
  <si>
    <t>Puvvala Ombamma</t>
  </si>
  <si>
    <t>Toyaka Ramamma</t>
  </si>
  <si>
    <t>Toyaka Manikamma</t>
  </si>
  <si>
    <t>Puvvala Masalamma</t>
  </si>
  <si>
    <t>Puvvala Teemi</t>
  </si>
  <si>
    <t>Killaka Mitilamma</t>
  </si>
  <si>
    <t>Tadangi  Sundrumani</t>
  </si>
  <si>
    <t>Killaka Aadamma</t>
  </si>
  <si>
    <t>Beerupadu</t>
  </si>
  <si>
    <t>T.Tagur</t>
  </si>
  <si>
    <t>Killaka Konemma</t>
  </si>
  <si>
    <t>Mellaka Nunemma</t>
  </si>
  <si>
    <t>Killaka Sundrumani</t>
  </si>
  <si>
    <t>Kondagorri Yarakamma</t>
  </si>
  <si>
    <t>Killaka Timamma</t>
  </si>
  <si>
    <t>Melaka Tilmamma</t>
  </si>
  <si>
    <t>Killaka Jayamma</t>
  </si>
  <si>
    <t>Killaka Mindimma</t>
  </si>
  <si>
    <t>Mellaka Singaramma</t>
  </si>
  <si>
    <t>T.Murali</t>
  </si>
  <si>
    <t>Kolaka  Achemma</t>
  </si>
  <si>
    <t>Tadangi  Mangamma</t>
  </si>
  <si>
    <t>Kadraka  Majjamma</t>
  </si>
  <si>
    <t>Kadraka  Tulasi</t>
  </si>
  <si>
    <t>Samala Jayamma</t>
  </si>
  <si>
    <t>Kamidi Suramma</t>
  </si>
  <si>
    <t>Nellupuri Saraswathi</t>
  </si>
  <si>
    <t>Donaka Chandrakala</t>
  </si>
  <si>
    <t>Nimmaka Jyothi</t>
  </si>
  <si>
    <t>Aarika Kumari</t>
  </si>
  <si>
    <t>Toyaka Savitri</t>
  </si>
  <si>
    <t>Aarika Kalyani</t>
  </si>
  <si>
    <t>Kurukuti Santamma</t>
  </si>
  <si>
    <t>Aarika Aadamma</t>
  </si>
  <si>
    <t>Mandangi Ranjami</t>
  </si>
  <si>
    <t>Aarika  Suganni</t>
  </si>
  <si>
    <t>Aarika  Krishnaveni</t>
  </si>
  <si>
    <t>Mandangi Rajeswari</t>
  </si>
  <si>
    <t>Aarika  Butchamma</t>
  </si>
  <si>
    <t>Vuyaka Gowramma</t>
  </si>
  <si>
    <t>Sarvepalli Somulu</t>
  </si>
  <si>
    <t>Toyaka Tulasamma</t>
  </si>
  <si>
    <t>Killaka Parvathi</t>
  </si>
  <si>
    <t>Mutaka Gowramma</t>
  </si>
  <si>
    <t>Biddika Bugilamma</t>
  </si>
  <si>
    <t>Mandangi Sridevi</t>
  </si>
  <si>
    <t>Arika Boodevi</t>
  </si>
  <si>
    <t>Mandangi Pedasarojini</t>
  </si>
  <si>
    <t>Killaka Palangamma</t>
  </si>
  <si>
    <t>Biddika Jyothi</t>
  </si>
  <si>
    <t>Kondagori Nandamma</t>
  </si>
  <si>
    <t>H.Bhaskara rao</t>
  </si>
  <si>
    <t>Biddika Gayali</t>
  </si>
  <si>
    <t>Biddika Raani</t>
  </si>
  <si>
    <t>Mandangi Raagamma</t>
  </si>
  <si>
    <t>Biddika Gurapanni</t>
  </si>
  <si>
    <t>Biddika Gojaani</t>
  </si>
  <si>
    <t xml:space="preserve">H Suseela </t>
  </si>
  <si>
    <t>Puvvala  Mownika</t>
  </si>
  <si>
    <t>Kondagorri.salmemma</t>
  </si>
  <si>
    <t>Mandangi.Eeale</t>
  </si>
  <si>
    <t>Mandangi Saayamma</t>
  </si>
  <si>
    <t>Nimmaka Kaamalamma</t>
  </si>
  <si>
    <t>Killaka Eelme</t>
  </si>
  <si>
    <t>Killaka Kaami</t>
  </si>
  <si>
    <t>Killaka Saandi</t>
  </si>
  <si>
    <t>Killaka Daamamma</t>
  </si>
  <si>
    <t>Nimmaka Baasanti</t>
  </si>
  <si>
    <t>Killaka Baami</t>
  </si>
  <si>
    <t>Killaka Varalaxmi</t>
  </si>
  <si>
    <t>Timmaka  Raadhamani</t>
  </si>
  <si>
    <t>Mandangi paaramma</t>
  </si>
  <si>
    <t>Mandangi Saarada</t>
  </si>
  <si>
    <t>Palaka.Kaammama</t>
  </si>
  <si>
    <t>Vuyaka Maalathi</t>
  </si>
  <si>
    <t>Arika Daasuni</t>
  </si>
  <si>
    <t>Mandangi Maari</t>
  </si>
  <si>
    <t>Kadraka.Kaasulamma</t>
  </si>
  <si>
    <t>Kadraka Somaalu</t>
  </si>
  <si>
    <t>Kadraka Daalamma</t>
  </si>
  <si>
    <t>Vuyaka.Paarammma</t>
  </si>
  <si>
    <t>Mandangi.Naagaratnam</t>
  </si>
  <si>
    <t>Pattika Gosaadi</t>
  </si>
  <si>
    <t>Nimmaka  Naaramma</t>
  </si>
  <si>
    <t>Marisarla  Jayamma</t>
  </si>
  <si>
    <t>Marrapu anasuya</t>
  </si>
  <si>
    <t>D.VenkataNaidu</t>
  </si>
  <si>
    <t xml:space="preserve">M.ReguNaidu            </t>
  </si>
  <si>
    <t>Distributed plants</t>
  </si>
  <si>
    <t>Mandangi Goripi</t>
  </si>
  <si>
    <t>Mandangi Chamanti (letu)</t>
  </si>
  <si>
    <t>Mandangi Messa</t>
  </si>
  <si>
    <t>Oodathala Bhanukumari</t>
  </si>
  <si>
    <t>Oodathala Parvathi</t>
  </si>
  <si>
    <t>Oodathala Seethamma</t>
  </si>
  <si>
    <t>Oodathala Sarojini</t>
  </si>
  <si>
    <t>Oodathala Balaram</t>
  </si>
  <si>
    <t>Oodathala Premela</t>
  </si>
  <si>
    <t>Oodathala Laxmimamma</t>
  </si>
  <si>
    <t>Oodathala Ramalaxmi</t>
  </si>
  <si>
    <t>Oodathala Sujtha</t>
  </si>
  <si>
    <t>Name of the Annapurna Pantala Sangam Nestam (CRP)</t>
  </si>
  <si>
    <t>CRP</t>
  </si>
  <si>
    <t>Name of the Annapurna Pantala Farmer (SHG mem Name)</t>
  </si>
  <si>
    <t>Ramarao</t>
  </si>
  <si>
    <t xml:space="preserve">Kairada </t>
  </si>
  <si>
    <t>B chinnarao</t>
  </si>
  <si>
    <t>JATTU - SERP - MKSP ANNAPURNA MODEL OF AGRICULTURE PRACTICES</t>
  </si>
  <si>
    <t>Mandal wise Abstract</t>
  </si>
  <si>
    <t>No.of Clusters</t>
  </si>
  <si>
    <t>No.of CRPs</t>
  </si>
  <si>
    <t>No.of Villages</t>
  </si>
  <si>
    <t>No.of Beneficiaries</t>
  </si>
  <si>
    <t>Cumulative Income</t>
  </si>
  <si>
    <t>Gummalaxmipuram</t>
  </si>
  <si>
    <t>No.of CCs</t>
  </si>
  <si>
    <t>2013-14</t>
  </si>
  <si>
    <t>2014-15</t>
  </si>
  <si>
    <t>Killaka Vijakumar</t>
  </si>
  <si>
    <t>Aarika.Pottilu</t>
  </si>
  <si>
    <t xml:space="preserve">                                                          </t>
  </si>
  <si>
    <t>B.Chamantamma</t>
  </si>
  <si>
    <t>2ws23</t>
  </si>
  <si>
    <t>K.kameli</t>
  </si>
  <si>
    <t>T.Susila</t>
  </si>
  <si>
    <t>J.Simili (Deyyi)</t>
  </si>
  <si>
    <t>T.Sunne (Rani)</t>
  </si>
  <si>
    <t>Killaka Pallemma</t>
  </si>
  <si>
    <t>Kukkidi (New farmars)</t>
  </si>
  <si>
    <t xml:space="preserve">Pattika Laxmi </t>
  </si>
  <si>
    <t>Kondagorri Somamma</t>
  </si>
  <si>
    <t>Lesuka Vasanta</t>
  </si>
  <si>
    <t>Lesuka Jayalaxmi</t>
  </si>
  <si>
    <t>Kondagorri Damayanti</t>
  </si>
  <si>
    <t>Biddika Somamma</t>
  </si>
  <si>
    <t>Nimmala Bacholi (Simhadri)</t>
  </si>
  <si>
    <t>Nimmala Jupari ( Sabada)</t>
  </si>
  <si>
    <t>Pattika Adamma</t>
  </si>
  <si>
    <t xml:space="preserve">Biddika Gowri </t>
  </si>
  <si>
    <t>Nirmala Kalyani</t>
  </si>
  <si>
    <t>Nimmala Rupavati</t>
  </si>
  <si>
    <t>Biddika Maloli (Sannai)</t>
  </si>
  <si>
    <t>Nimmala Yagali</t>
  </si>
  <si>
    <t>Kondagorri Sakuntala</t>
  </si>
  <si>
    <t>Biddika Mangamma</t>
  </si>
  <si>
    <t>Puvvala Laxmi</t>
  </si>
  <si>
    <t>Puvvala Neelaveni</t>
  </si>
  <si>
    <t>Yepparika Tippali</t>
  </si>
  <si>
    <t>Dumangi</t>
  </si>
  <si>
    <t>K.sanaratnam</t>
  </si>
  <si>
    <t>M.Kasturi</t>
  </si>
  <si>
    <t>Biddika Boodamma</t>
  </si>
  <si>
    <t>Jattu-SERP-MKSP-Annapurna model of Agriculture practices Monthly Report -"October2015"</t>
  </si>
  <si>
    <t xml:space="preserve">Jattu-SERP-MKSP-Annapurna model of Agriculture practices Monthly Report -"October 2015" Cluster Abstract </t>
  </si>
  <si>
    <t>October2015 Month end Progress Report, Vizianagaram.</t>
  </si>
  <si>
    <t>K.Bhushan</t>
  </si>
  <si>
    <t>N.Vasanatha</t>
  </si>
  <si>
    <t>T.Venkata Rao</t>
  </si>
  <si>
    <t>H.Bhaskar Rao</t>
  </si>
  <si>
    <t>Ravikarravalasa</t>
  </si>
  <si>
    <t>No. of Farmers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</si>
</sst>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b/>
      <sz val="9"/>
      <name val="Times New Roman"/>
      <family val="1"/>
    </font>
    <font>
      <sz val="11"/>
      <color theme="1"/>
      <name val="Times New Roman"/>
      <family val="1"/>
    </font>
    <font>
      <sz val="10"/>
      <name val="Times New Roman"/>
      <family val="1"/>
    </font>
    <font>
      <sz val="12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3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0" fillId="0" borderId="0" xfId="0" applyAlignment="1">
      <alignment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vertical="center"/>
    </xf>
    <xf numFmtId="0" fontId="1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selection activeCell="J13" sqref="J13"/>
    </sheetView>
  </sheetViews>
  <sheetFormatPr defaultRowHeight="15"/>
  <cols>
    <col min="1" max="1" width="6.42578125" customWidth="1"/>
    <col min="2" max="2" width="20.140625" customWidth="1"/>
    <col min="3" max="9" width="11.28515625" customWidth="1"/>
    <col min="10" max="10" width="20.28515625" customWidth="1"/>
  </cols>
  <sheetData>
    <row r="1" spans="1:10" ht="24" customHeight="1">
      <c r="A1" s="44" t="s">
        <v>1661</v>
      </c>
      <c r="B1" s="44"/>
      <c r="C1" s="44"/>
      <c r="D1" s="44"/>
      <c r="E1" s="44"/>
      <c r="F1" s="44"/>
      <c r="G1" s="44"/>
      <c r="H1" s="44"/>
      <c r="I1" s="44"/>
      <c r="J1" s="44"/>
    </row>
    <row r="2" spans="1:10" ht="24" customHeight="1">
      <c r="A2" s="44" t="s">
        <v>1708</v>
      </c>
      <c r="B2" s="44"/>
      <c r="C2" s="44"/>
      <c r="D2" s="44"/>
      <c r="E2" s="44"/>
      <c r="F2" s="44"/>
      <c r="G2" s="44"/>
      <c r="H2" s="44"/>
      <c r="I2" s="44"/>
      <c r="J2" s="44"/>
    </row>
    <row r="3" spans="1:10" ht="24" customHeight="1">
      <c r="A3" s="44" t="s">
        <v>1662</v>
      </c>
      <c r="B3" s="44"/>
      <c r="C3" s="44"/>
      <c r="D3" s="44"/>
      <c r="E3" s="44"/>
      <c r="F3" s="44"/>
      <c r="G3" s="44"/>
      <c r="H3" s="44"/>
      <c r="I3" s="44"/>
      <c r="J3" s="44"/>
    </row>
    <row r="4" spans="1:10" s="13" customFormat="1" ht="32.450000000000003" customHeight="1">
      <c r="A4" s="43" t="s">
        <v>0</v>
      </c>
      <c r="B4" s="43" t="s">
        <v>1</v>
      </c>
      <c r="C4" s="43" t="s">
        <v>1663</v>
      </c>
      <c r="D4" s="43" t="s">
        <v>1669</v>
      </c>
      <c r="E4" s="43" t="s">
        <v>1664</v>
      </c>
      <c r="F4" s="43" t="s">
        <v>1665</v>
      </c>
      <c r="G4" s="43"/>
      <c r="H4" s="43" t="s">
        <v>1666</v>
      </c>
      <c r="I4" s="43"/>
      <c r="J4" s="41" t="s">
        <v>1667</v>
      </c>
    </row>
    <row r="5" spans="1:10" s="13" customFormat="1" ht="32.450000000000003" customHeight="1">
      <c r="A5" s="43"/>
      <c r="B5" s="43"/>
      <c r="C5" s="43"/>
      <c r="D5" s="43"/>
      <c r="E5" s="43"/>
      <c r="F5" s="15" t="s">
        <v>1670</v>
      </c>
      <c r="G5" s="15" t="s">
        <v>1671</v>
      </c>
      <c r="H5" s="15" t="s">
        <v>1670</v>
      </c>
      <c r="I5" s="15" t="s">
        <v>1671</v>
      </c>
      <c r="J5" s="42"/>
    </row>
    <row r="6" spans="1:10" ht="32.450000000000003" customHeight="1">
      <c r="A6" s="16">
        <v>1</v>
      </c>
      <c r="B6" s="16" t="s">
        <v>1668</v>
      </c>
      <c r="C6" s="16">
        <v>4</v>
      </c>
      <c r="D6" s="16">
        <v>3</v>
      </c>
      <c r="E6" s="16">
        <v>11</v>
      </c>
      <c r="F6" s="16">
        <v>32</v>
      </c>
      <c r="G6" s="16">
        <v>38</v>
      </c>
      <c r="H6" s="16">
        <v>258</v>
      </c>
      <c r="I6" s="16">
        <v>586</v>
      </c>
      <c r="J6" s="16">
        <v>8736759</v>
      </c>
    </row>
    <row r="7" spans="1:10" ht="32.450000000000003" customHeight="1">
      <c r="A7" s="16">
        <v>2</v>
      </c>
      <c r="B7" s="16" t="s">
        <v>12</v>
      </c>
      <c r="C7" s="16">
        <v>2</v>
      </c>
      <c r="D7" s="16">
        <v>2</v>
      </c>
      <c r="E7" s="16">
        <v>9</v>
      </c>
      <c r="F7" s="16">
        <v>28</v>
      </c>
      <c r="G7" s="16">
        <v>9</v>
      </c>
      <c r="H7" s="16">
        <v>303</v>
      </c>
      <c r="I7" s="16">
        <v>200</v>
      </c>
      <c r="J7" s="16">
        <v>4394455</v>
      </c>
    </row>
    <row r="8" spans="1:10" ht="32.450000000000003" customHeight="1">
      <c r="A8" s="16">
        <v>3</v>
      </c>
      <c r="B8" s="16" t="s">
        <v>19</v>
      </c>
      <c r="C8" s="16">
        <v>1</v>
      </c>
      <c r="D8" s="16">
        <v>1</v>
      </c>
      <c r="E8" s="16">
        <v>2</v>
      </c>
      <c r="F8" s="16">
        <v>5</v>
      </c>
      <c r="G8" s="16">
        <v>4</v>
      </c>
      <c r="H8" s="16">
        <v>47</v>
      </c>
      <c r="I8" s="16">
        <v>42</v>
      </c>
      <c r="J8" s="16">
        <v>887240</v>
      </c>
    </row>
    <row r="9" spans="1:10" ht="32.450000000000003" customHeight="1">
      <c r="A9" s="16">
        <v>4</v>
      </c>
      <c r="B9" s="16" t="s">
        <v>1045</v>
      </c>
      <c r="C9" s="16">
        <v>1</v>
      </c>
      <c r="D9" s="16">
        <v>1</v>
      </c>
      <c r="E9" s="16">
        <v>1</v>
      </c>
      <c r="F9" s="16">
        <v>0</v>
      </c>
      <c r="G9" s="16">
        <v>2</v>
      </c>
      <c r="H9" s="16">
        <v>0</v>
      </c>
      <c r="I9" s="16">
        <v>27</v>
      </c>
      <c r="J9" s="16">
        <v>185130</v>
      </c>
    </row>
    <row r="10" spans="1:10" s="14" customFormat="1" ht="32.450000000000003" customHeight="1">
      <c r="A10" s="17"/>
      <c r="B10" s="17" t="s">
        <v>221</v>
      </c>
      <c r="C10" s="17">
        <f>SUM(C6:C9)</f>
        <v>8</v>
      </c>
      <c r="D10" s="17">
        <f t="shared" ref="D10:I10" si="0">SUM(D6:D9)</f>
        <v>7</v>
      </c>
      <c r="E10" s="17">
        <f t="shared" si="0"/>
        <v>23</v>
      </c>
      <c r="F10" s="17">
        <f t="shared" si="0"/>
        <v>65</v>
      </c>
      <c r="G10" s="17">
        <f t="shared" si="0"/>
        <v>53</v>
      </c>
      <c r="H10" s="17">
        <f t="shared" si="0"/>
        <v>608</v>
      </c>
      <c r="I10" s="17">
        <f t="shared" si="0"/>
        <v>855</v>
      </c>
      <c r="J10" s="17">
        <f>SUM(J6:J9)</f>
        <v>14203584</v>
      </c>
    </row>
  </sheetData>
  <mergeCells count="11">
    <mergeCell ref="J4:J5"/>
    <mergeCell ref="F4:G4"/>
    <mergeCell ref="H4:I4"/>
    <mergeCell ref="A1:J1"/>
    <mergeCell ref="A2:J2"/>
    <mergeCell ref="A3:J3"/>
    <mergeCell ref="A4:A5"/>
    <mergeCell ref="B4:B5"/>
    <mergeCell ref="C4:C5"/>
    <mergeCell ref="D4:D5"/>
    <mergeCell ref="E4:E5"/>
  </mergeCells>
  <pageMargins left="0.7" right="0.7" top="0.75" bottom="0.75" header="0.3" footer="0.3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B1526"/>
  <sheetViews>
    <sheetView topLeftCell="AK1" workbookViewId="0">
      <pane ySplit="3" topLeftCell="A358" activePane="bottomLeft" state="frozen"/>
      <selection activeCell="I356" sqref="I356:CG356"/>
      <selection pane="bottomLeft" activeCell="AT366" sqref="AT366"/>
    </sheetView>
  </sheetViews>
  <sheetFormatPr defaultColWidth="8.85546875" defaultRowHeight="15"/>
  <cols>
    <col min="1" max="1" width="3.5703125" style="5" customWidth="1"/>
    <col min="2" max="2" width="11.5703125" style="5" bestFit="1" customWidth="1"/>
    <col min="3" max="3" width="14.28515625" style="5" bestFit="1" customWidth="1"/>
    <col min="4" max="4" width="14.28515625" style="5" customWidth="1"/>
    <col min="5" max="5" width="16.140625" style="5" customWidth="1"/>
    <col min="6" max="6" width="17.28515625" style="5" customWidth="1"/>
    <col min="7" max="7" width="19.140625" style="5" customWidth="1"/>
    <col min="8" max="8" width="29.5703125" style="5" customWidth="1"/>
    <col min="9" max="9" width="7.5703125" style="5" customWidth="1"/>
    <col min="10" max="10" width="9.85546875" style="5" bestFit="1" customWidth="1"/>
    <col min="11" max="11" width="7.28515625" style="5" customWidth="1"/>
    <col min="12" max="12" width="6.28515625" style="5" customWidth="1"/>
    <col min="13" max="13" width="7.140625" style="5" customWidth="1"/>
    <col min="14" max="14" width="7" style="5" customWidth="1"/>
    <col min="15" max="15" width="7.42578125" style="5" customWidth="1"/>
    <col min="16" max="16" width="6.7109375" style="5" customWidth="1"/>
    <col min="17" max="17" width="7.140625" style="5" customWidth="1"/>
    <col min="18" max="18" width="6.28515625" style="5" customWidth="1"/>
    <col min="19" max="19" width="6" style="5" customWidth="1"/>
    <col min="20" max="21" width="8.5703125" style="5" customWidth="1"/>
    <col min="22" max="23" width="7.28515625" style="5" customWidth="1"/>
    <col min="24" max="24" width="8.42578125" style="5" customWidth="1"/>
    <col min="25" max="25" width="7.28515625" style="5" customWidth="1"/>
    <col min="26" max="26" width="8.7109375" style="5" customWidth="1"/>
    <col min="27" max="27" width="8.28515625" style="5" customWidth="1"/>
    <col min="28" max="28" width="8" style="5" customWidth="1"/>
    <col min="29" max="29" width="7" style="5" customWidth="1"/>
    <col min="30" max="31" width="7.28515625" style="5" customWidth="1"/>
    <col min="32" max="32" width="7.85546875" style="5" customWidth="1"/>
    <col min="33" max="36" width="7.140625" style="5" customWidth="1"/>
    <col min="37" max="37" width="7.42578125" style="5" customWidth="1"/>
    <col min="38" max="39" width="5.28515625" style="5" customWidth="1"/>
    <col min="40" max="40" width="4.5703125" style="5" customWidth="1"/>
    <col min="41" max="41" width="6.42578125" style="5" customWidth="1"/>
    <col min="42" max="42" width="5.5703125" style="5" customWidth="1"/>
    <col min="43" max="43" width="5.28515625" style="5" customWidth="1"/>
    <col min="44" max="44" width="7.28515625" style="5" customWidth="1"/>
    <col min="45" max="45" width="5.5703125" style="5" customWidth="1"/>
    <col min="46" max="46" width="6.28515625" style="5" customWidth="1"/>
    <col min="47" max="47" width="5.28515625" style="5" customWidth="1"/>
    <col min="48" max="48" width="4.42578125" style="5" customWidth="1"/>
    <col min="49" max="49" width="6.5703125" style="5" customWidth="1"/>
    <col min="50" max="50" width="7" style="5" customWidth="1"/>
    <col min="51" max="51" width="5.28515625" style="5" customWidth="1"/>
    <col min="52" max="52" width="16.140625" style="5" customWidth="1"/>
    <col min="53" max="53" width="9.28515625" style="5" bestFit="1" customWidth="1"/>
    <col min="54" max="54" width="18.28515625" style="5" customWidth="1"/>
    <col min="55" max="16384" width="8.85546875" style="5"/>
  </cols>
  <sheetData>
    <row r="1" spans="1:54" s="1" customFormat="1" ht="22.5" customHeight="1">
      <c r="A1" s="54" t="s">
        <v>1706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</row>
    <row r="2" spans="1:54" s="1" customFormat="1" ht="75" customHeight="1">
      <c r="A2" s="52" t="s">
        <v>0</v>
      </c>
      <c r="B2" s="55" t="s">
        <v>1</v>
      </c>
      <c r="C2" s="55" t="s">
        <v>2</v>
      </c>
      <c r="D2" s="56" t="s">
        <v>3</v>
      </c>
      <c r="E2" s="56" t="s">
        <v>1655</v>
      </c>
      <c r="F2" s="57" t="s">
        <v>528</v>
      </c>
      <c r="G2" s="45" t="s">
        <v>1656</v>
      </c>
      <c r="H2" s="56" t="s">
        <v>1657</v>
      </c>
      <c r="I2" s="56" t="s">
        <v>4</v>
      </c>
      <c r="J2" s="56" t="s">
        <v>5</v>
      </c>
      <c r="K2" s="56" t="s">
        <v>6</v>
      </c>
      <c r="L2" s="56" t="s">
        <v>7</v>
      </c>
      <c r="M2" s="56" t="s">
        <v>1642</v>
      </c>
      <c r="N2" s="56"/>
      <c r="O2" s="56"/>
      <c r="P2" s="56"/>
      <c r="Q2" s="56"/>
      <c r="R2" s="56"/>
      <c r="S2" s="56"/>
      <c r="T2" s="56"/>
      <c r="U2" s="56"/>
      <c r="V2" s="56"/>
      <c r="W2" s="56"/>
      <c r="X2" s="24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 t="s">
        <v>50</v>
      </c>
      <c r="BA2" s="56"/>
      <c r="BB2" s="55" t="s">
        <v>257</v>
      </c>
    </row>
    <row r="3" spans="1:54" s="38" customFormat="1" ht="36.75" customHeight="1">
      <c r="A3" s="53"/>
      <c r="B3" s="55"/>
      <c r="C3" s="55"/>
      <c r="D3" s="56"/>
      <c r="E3" s="56"/>
      <c r="F3" s="57"/>
      <c r="G3" s="45"/>
      <c r="H3" s="56"/>
      <c r="I3" s="56"/>
      <c r="J3" s="56"/>
      <c r="K3" s="56"/>
      <c r="L3" s="56"/>
      <c r="M3" s="35" t="s">
        <v>20</v>
      </c>
      <c r="N3" s="35" t="s">
        <v>23</v>
      </c>
      <c r="O3" s="24" t="s">
        <v>21</v>
      </c>
      <c r="P3" s="24" t="s">
        <v>25</v>
      </c>
      <c r="Q3" s="24" t="s">
        <v>22</v>
      </c>
      <c r="R3" s="24" t="s">
        <v>24</v>
      </c>
      <c r="S3" s="24" t="s">
        <v>183</v>
      </c>
      <c r="T3" s="19" t="s">
        <v>49</v>
      </c>
      <c r="U3" s="19" t="s">
        <v>1073</v>
      </c>
      <c r="V3" s="27" t="s">
        <v>29</v>
      </c>
      <c r="W3" s="21" t="s">
        <v>237</v>
      </c>
      <c r="X3" s="24" t="s">
        <v>1077</v>
      </c>
      <c r="Y3" s="24" t="s">
        <v>30</v>
      </c>
      <c r="Z3" s="24" t="s">
        <v>31</v>
      </c>
      <c r="AA3" s="24" t="s">
        <v>32</v>
      </c>
      <c r="AB3" s="24" t="s">
        <v>33</v>
      </c>
      <c r="AC3" s="24" t="s">
        <v>34</v>
      </c>
      <c r="AD3" s="24" t="s">
        <v>35</v>
      </c>
      <c r="AE3" s="24" t="s">
        <v>784</v>
      </c>
      <c r="AF3" s="24" t="s">
        <v>51</v>
      </c>
      <c r="AG3" s="24" t="s">
        <v>36</v>
      </c>
      <c r="AH3" s="24" t="s">
        <v>37</v>
      </c>
      <c r="AI3" s="24" t="s">
        <v>8</v>
      </c>
      <c r="AJ3" s="24" t="s">
        <v>9</v>
      </c>
      <c r="AK3" s="24" t="s">
        <v>10</v>
      </c>
      <c r="AL3" s="24" t="s">
        <v>38</v>
      </c>
      <c r="AM3" s="24" t="s">
        <v>39</v>
      </c>
      <c r="AN3" s="24" t="s">
        <v>40</v>
      </c>
      <c r="AO3" s="24" t="s">
        <v>41</v>
      </c>
      <c r="AP3" s="24" t="s">
        <v>238</v>
      </c>
      <c r="AQ3" s="24" t="s">
        <v>42</v>
      </c>
      <c r="AR3" s="24" t="s">
        <v>43</v>
      </c>
      <c r="AS3" s="24" t="s">
        <v>44</v>
      </c>
      <c r="AT3" s="24" t="s">
        <v>52</v>
      </c>
      <c r="AU3" s="24" t="s">
        <v>45</v>
      </c>
      <c r="AV3" s="24" t="s">
        <v>46</v>
      </c>
      <c r="AW3" s="24" t="s">
        <v>11</v>
      </c>
      <c r="AX3" s="24" t="s">
        <v>47</v>
      </c>
      <c r="AY3" s="24" t="s">
        <v>48</v>
      </c>
      <c r="AZ3" s="55" t="s">
        <v>256</v>
      </c>
      <c r="BA3" s="55" t="s">
        <v>501</v>
      </c>
      <c r="BB3" s="55"/>
    </row>
    <row r="4" spans="1:54" s="28" customFormat="1" ht="30" customHeight="1">
      <c r="A4" s="25"/>
      <c r="B4" s="55"/>
      <c r="C4" s="55"/>
      <c r="D4" s="25"/>
      <c r="E4" s="25"/>
      <c r="F4" s="57"/>
      <c r="G4" s="25"/>
      <c r="H4" s="25"/>
      <c r="I4" s="25"/>
      <c r="J4" s="25"/>
      <c r="K4" s="25"/>
      <c r="L4" s="25"/>
      <c r="M4" s="12"/>
      <c r="N4" s="12"/>
      <c r="O4" s="25"/>
      <c r="P4" s="25"/>
      <c r="Q4" s="25"/>
      <c r="R4" s="25"/>
      <c r="S4" s="25"/>
      <c r="T4" s="36"/>
      <c r="U4" s="25"/>
      <c r="V4" s="25" t="s">
        <v>783</v>
      </c>
      <c r="W4" s="25" t="s">
        <v>783</v>
      </c>
      <c r="X4" s="25" t="s">
        <v>783</v>
      </c>
      <c r="Y4" s="25" t="s">
        <v>783</v>
      </c>
      <c r="Z4" s="25" t="s">
        <v>783</v>
      </c>
      <c r="AA4" s="25" t="s">
        <v>783</v>
      </c>
      <c r="AB4" s="25" t="s">
        <v>783</v>
      </c>
      <c r="AC4" s="25" t="s">
        <v>783</v>
      </c>
      <c r="AD4" s="25" t="s">
        <v>783</v>
      </c>
      <c r="AE4" s="25" t="s">
        <v>783</v>
      </c>
      <c r="AF4" s="25" t="s">
        <v>783</v>
      </c>
      <c r="AG4" s="25" t="s">
        <v>783</v>
      </c>
      <c r="AH4" s="25" t="s">
        <v>783</v>
      </c>
      <c r="AI4" s="25" t="s">
        <v>783</v>
      </c>
      <c r="AJ4" s="25" t="s">
        <v>783</v>
      </c>
      <c r="AK4" s="25" t="s">
        <v>783</v>
      </c>
      <c r="AL4" s="25" t="s">
        <v>783</v>
      </c>
      <c r="AM4" s="25" t="s">
        <v>783</v>
      </c>
      <c r="AN4" s="25" t="s">
        <v>783</v>
      </c>
      <c r="AO4" s="25" t="s">
        <v>783</v>
      </c>
      <c r="AP4" s="25" t="s">
        <v>783</v>
      </c>
      <c r="AQ4" s="25" t="s">
        <v>783</v>
      </c>
      <c r="AR4" s="25" t="s">
        <v>783</v>
      </c>
      <c r="AS4" s="25" t="s">
        <v>783</v>
      </c>
      <c r="AT4" s="25" t="s">
        <v>783</v>
      </c>
      <c r="AU4" s="25" t="s">
        <v>783</v>
      </c>
      <c r="AV4" s="25" t="s">
        <v>783</v>
      </c>
      <c r="AW4" s="25" t="s">
        <v>783</v>
      </c>
      <c r="AX4" s="25" t="s">
        <v>783</v>
      </c>
      <c r="AY4" s="25" t="s">
        <v>783</v>
      </c>
      <c r="AZ4" s="55"/>
      <c r="BA4" s="55"/>
      <c r="BB4" s="55"/>
    </row>
    <row r="5" spans="1:54" ht="22.5" customHeight="1">
      <c r="A5" s="2">
        <v>1</v>
      </c>
      <c r="B5" s="2" t="s">
        <v>12</v>
      </c>
      <c r="C5" s="2" t="s">
        <v>13</v>
      </c>
      <c r="D5" s="2" t="s">
        <v>387</v>
      </c>
      <c r="E5" s="2" t="s">
        <v>387</v>
      </c>
      <c r="F5" s="2" t="s">
        <v>460</v>
      </c>
      <c r="G5" s="2" t="s">
        <v>387</v>
      </c>
      <c r="H5" s="2" t="s">
        <v>1494</v>
      </c>
      <c r="I5" s="2">
        <v>6</v>
      </c>
      <c r="J5" s="3" t="s">
        <v>26</v>
      </c>
      <c r="K5" s="3" t="s">
        <v>26</v>
      </c>
      <c r="L5" s="3" t="s">
        <v>26</v>
      </c>
      <c r="M5" s="2">
        <v>20</v>
      </c>
      <c r="N5" s="2">
        <v>2</v>
      </c>
      <c r="O5" s="2">
        <v>6</v>
      </c>
      <c r="P5" s="2">
        <v>2</v>
      </c>
      <c r="Q5" s="2">
        <v>2</v>
      </c>
      <c r="R5" s="2">
        <v>2</v>
      </c>
      <c r="S5" s="2">
        <v>15</v>
      </c>
      <c r="T5" s="2">
        <v>100</v>
      </c>
      <c r="U5" s="2">
        <v>200</v>
      </c>
      <c r="V5" s="3">
        <v>150</v>
      </c>
      <c r="W5" s="2"/>
      <c r="X5" s="2"/>
      <c r="Y5" s="3">
        <v>370</v>
      </c>
      <c r="Z5" s="3">
        <v>1100</v>
      </c>
      <c r="AA5" s="25">
        <v>1360</v>
      </c>
      <c r="AB5" s="25">
        <v>2100</v>
      </c>
      <c r="AC5" s="2"/>
      <c r="AD5" s="3">
        <v>650</v>
      </c>
      <c r="AE5" s="3"/>
      <c r="AF5" s="3">
        <v>450</v>
      </c>
      <c r="AG5" s="3">
        <v>350</v>
      </c>
      <c r="AH5" s="2"/>
      <c r="AI5" s="2"/>
      <c r="AJ5" s="3"/>
      <c r="AK5" s="2"/>
      <c r="AL5" s="2"/>
      <c r="AM5" s="2"/>
      <c r="AN5" s="2"/>
      <c r="AO5" s="2"/>
      <c r="AP5" s="2"/>
      <c r="AQ5" s="2"/>
      <c r="AR5" s="3"/>
      <c r="AS5" s="2"/>
      <c r="AT5" s="3"/>
      <c r="AU5" s="2"/>
      <c r="AV5" s="2"/>
      <c r="AW5" s="2"/>
      <c r="AX5" s="3"/>
      <c r="AY5" s="2"/>
      <c r="AZ5" s="25">
        <f>SUM(V5:AY5)</f>
        <v>6530</v>
      </c>
      <c r="BA5" s="2">
        <v>6745</v>
      </c>
      <c r="BB5" s="2">
        <f t="shared" ref="BB5:BB26" si="0">SUM(AZ5:BA5)</f>
        <v>13275</v>
      </c>
    </row>
    <row r="6" spans="1:54" ht="22.5" customHeight="1">
      <c r="A6" s="2">
        <v>2</v>
      </c>
      <c r="B6" s="2"/>
      <c r="C6" s="2"/>
      <c r="D6" s="2" t="s">
        <v>387</v>
      </c>
      <c r="E6" s="2" t="s">
        <v>387</v>
      </c>
      <c r="F6" s="2" t="s">
        <v>460</v>
      </c>
      <c r="G6" s="3"/>
      <c r="H6" s="2" t="s">
        <v>1495</v>
      </c>
      <c r="I6" s="2">
        <v>5</v>
      </c>
      <c r="J6" s="3" t="s">
        <v>26</v>
      </c>
      <c r="K6" s="3" t="s">
        <v>26</v>
      </c>
      <c r="L6" s="3" t="s">
        <v>26</v>
      </c>
      <c r="M6" s="2">
        <v>20</v>
      </c>
      <c r="N6" s="2">
        <v>2</v>
      </c>
      <c r="O6" s="2">
        <v>6</v>
      </c>
      <c r="P6" s="2">
        <v>2</v>
      </c>
      <c r="Q6" s="2">
        <v>2</v>
      </c>
      <c r="R6" s="2">
        <v>2</v>
      </c>
      <c r="S6" s="2">
        <v>15</v>
      </c>
      <c r="T6" s="2">
        <v>100</v>
      </c>
      <c r="U6" s="2">
        <v>200</v>
      </c>
      <c r="V6" s="2"/>
      <c r="W6" s="2"/>
      <c r="X6" s="2"/>
      <c r="Y6" s="3">
        <v>130</v>
      </c>
      <c r="Z6" s="3">
        <v>1800</v>
      </c>
      <c r="AA6" s="25">
        <v>1800</v>
      </c>
      <c r="AB6" s="25">
        <v>1200</v>
      </c>
      <c r="AC6" s="2"/>
      <c r="AD6" s="3">
        <v>300</v>
      </c>
      <c r="AE6" s="3"/>
      <c r="AF6" s="3">
        <v>110</v>
      </c>
      <c r="AG6" s="3">
        <v>210</v>
      </c>
      <c r="AH6" s="2"/>
      <c r="AI6" s="2"/>
      <c r="AJ6" s="3"/>
      <c r="AK6" s="2"/>
      <c r="AL6" s="2"/>
      <c r="AM6" s="2"/>
      <c r="AN6" s="2"/>
      <c r="AO6" s="2"/>
      <c r="AP6" s="2"/>
      <c r="AQ6" s="2"/>
      <c r="AR6" s="3"/>
      <c r="AS6" s="2"/>
      <c r="AT6" s="3"/>
      <c r="AU6" s="2"/>
      <c r="AV6" s="2"/>
      <c r="AW6" s="2"/>
      <c r="AX6" s="3"/>
      <c r="AY6" s="2"/>
      <c r="AZ6" s="25">
        <f t="shared" ref="AZ6:AZ63" si="1">SUM(V6:AY6)</f>
        <v>5550</v>
      </c>
      <c r="BA6" s="2">
        <v>800</v>
      </c>
      <c r="BB6" s="2">
        <f t="shared" si="0"/>
        <v>6350</v>
      </c>
    </row>
    <row r="7" spans="1:54" ht="22.5" customHeight="1">
      <c r="A7" s="2">
        <v>3</v>
      </c>
      <c r="B7" s="2"/>
      <c r="C7" s="2"/>
      <c r="D7" s="2" t="s">
        <v>387</v>
      </c>
      <c r="E7" s="2" t="s">
        <v>387</v>
      </c>
      <c r="F7" s="2" t="s">
        <v>460</v>
      </c>
      <c r="G7" s="2"/>
      <c r="H7" s="2" t="s">
        <v>1496</v>
      </c>
      <c r="I7" s="2">
        <v>9</v>
      </c>
      <c r="J7" s="3" t="s">
        <v>26</v>
      </c>
      <c r="K7" s="3" t="s">
        <v>26</v>
      </c>
      <c r="L7" s="3" t="s">
        <v>26</v>
      </c>
      <c r="M7" s="2">
        <v>20</v>
      </c>
      <c r="N7" s="2">
        <v>2</v>
      </c>
      <c r="O7" s="2">
        <v>6</v>
      </c>
      <c r="P7" s="2">
        <v>2</v>
      </c>
      <c r="Q7" s="2">
        <v>2</v>
      </c>
      <c r="R7" s="2">
        <v>2</v>
      </c>
      <c r="S7" s="2">
        <v>15</v>
      </c>
      <c r="T7" s="2">
        <v>100</v>
      </c>
      <c r="U7" s="2">
        <v>150</v>
      </c>
      <c r="V7" s="2"/>
      <c r="W7" s="3"/>
      <c r="X7" s="2"/>
      <c r="Y7" s="3">
        <v>270</v>
      </c>
      <c r="Z7" s="3">
        <v>1200</v>
      </c>
      <c r="AA7" s="25">
        <v>2010</v>
      </c>
      <c r="AB7" s="25">
        <v>1450</v>
      </c>
      <c r="AC7" s="2"/>
      <c r="AD7" s="2"/>
      <c r="AE7" s="2"/>
      <c r="AF7" s="3">
        <v>320</v>
      </c>
      <c r="AG7" s="3">
        <v>400</v>
      </c>
      <c r="AH7" s="2"/>
      <c r="AI7" s="2"/>
      <c r="AJ7" s="3"/>
      <c r="AK7" s="2"/>
      <c r="AL7" s="2"/>
      <c r="AM7" s="2"/>
      <c r="AN7" s="2"/>
      <c r="AO7" s="2"/>
      <c r="AP7" s="2"/>
      <c r="AQ7" s="2"/>
      <c r="AR7" s="3"/>
      <c r="AS7" s="2"/>
      <c r="AT7" s="3"/>
      <c r="AU7" s="2"/>
      <c r="AV7" s="2"/>
      <c r="AW7" s="2"/>
      <c r="AX7" s="3"/>
      <c r="AY7" s="2"/>
      <c r="AZ7" s="25">
        <f t="shared" si="1"/>
        <v>5650</v>
      </c>
      <c r="BA7" s="2">
        <v>1030</v>
      </c>
      <c r="BB7" s="2">
        <f t="shared" si="0"/>
        <v>6680</v>
      </c>
    </row>
    <row r="8" spans="1:54" ht="22.5" customHeight="1">
      <c r="A8" s="2">
        <v>4</v>
      </c>
      <c r="B8" s="2"/>
      <c r="C8" s="2"/>
      <c r="D8" s="2" t="s">
        <v>387</v>
      </c>
      <c r="E8" s="2" t="s">
        <v>387</v>
      </c>
      <c r="F8" s="2" t="s">
        <v>460</v>
      </c>
      <c r="G8" s="3"/>
      <c r="H8" s="2" t="s">
        <v>461</v>
      </c>
      <c r="I8" s="2">
        <v>12</v>
      </c>
      <c r="J8" s="3" t="s">
        <v>26</v>
      </c>
      <c r="K8" s="3" t="s">
        <v>26</v>
      </c>
      <c r="L8" s="3" t="s">
        <v>26</v>
      </c>
      <c r="M8" s="2">
        <v>20</v>
      </c>
      <c r="N8" s="2">
        <v>2</v>
      </c>
      <c r="O8" s="2">
        <v>6</v>
      </c>
      <c r="P8" s="2">
        <v>2</v>
      </c>
      <c r="Q8" s="2">
        <v>2</v>
      </c>
      <c r="R8" s="2">
        <v>2</v>
      </c>
      <c r="S8" s="2">
        <v>15</v>
      </c>
      <c r="T8" s="2">
        <v>100</v>
      </c>
      <c r="U8" s="2">
        <v>100</v>
      </c>
      <c r="V8" s="2"/>
      <c r="W8" s="2"/>
      <c r="X8" s="2"/>
      <c r="Y8" s="3"/>
      <c r="Z8" s="3">
        <v>1600</v>
      </c>
      <c r="AA8" s="25">
        <v>1590</v>
      </c>
      <c r="AB8" s="25">
        <v>1680</v>
      </c>
      <c r="AC8" s="2"/>
      <c r="AD8" s="2"/>
      <c r="AE8" s="2"/>
      <c r="AF8" s="3">
        <v>140</v>
      </c>
      <c r="AG8" s="3">
        <v>150</v>
      </c>
      <c r="AH8" s="2"/>
      <c r="AI8" s="2"/>
      <c r="AJ8" s="3"/>
      <c r="AK8" s="2"/>
      <c r="AL8" s="2"/>
      <c r="AM8" s="2"/>
      <c r="AN8" s="2"/>
      <c r="AO8" s="2"/>
      <c r="AP8" s="2"/>
      <c r="AQ8" s="2"/>
      <c r="AR8" s="3"/>
      <c r="AS8" s="2"/>
      <c r="AT8" s="3"/>
      <c r="AU8" s="2"/>
      <c r="AV8" s="2"/>
      <c r="AW8" s="2"/>
      <c r="AX8" s="3"/>
      <c r="AY8" s="2"/>
      <c r="AZ8" s="25">
        <f t="shared" si="1"/>
        <v>5160</v>
      </c>
      <c r="BA8" s="2">
        <v>800</v>
      </c>
      <c r="BB8" s="2">
        <f t="shared" si="0"/>
        <v>5960</v>
      </c>
    </row>
    <row r="9" spans="1:54" ht="22.5" customHeight="1">
      <c r="A9" s="2">
        <v>5</v>
      </c>
      <c r="B9" s="2"/>
      <c r="C9" s="2"/>
      <c r="D9" s="2" t="s">
        <v>387</v>
      </c>
      <c r="E9" s="2" t="s">
        <v>387</v>
      </c>
      <c r="F9" s="2" t="s">
        <v>460</v>
      </c>
      <c r="G9" s="3"/>
      <c r="H9" s="2" t="s">
        <v>462</v>
      </c>
      <c r="I9" s="2">
        <v>7</v>
      </c>
      <c r="J9" s="3" t="s">
        <v>26</v>
      </c>
      <c r="K9" s="3" t="s">
        <v>26</v>
      </c>
      <c r="L9" s="3" t="s">
        <v>26</v>
      </c>
      <c r="M9" s="2">
        <v>20</v>
      </c>
      <c r="N9" s="2">
        <v>2</v>
      </c>
      <c r="O9" s="2">
        <v>6</v>
      </c>
      <c r="P9" s="2">
        <v>2</v>
      </c>
      <c r="Q9" s="2">
        <v>2</v>
      </c>
      <c r="R9" s="2">
        <v>2</v>
      </c>
      <c r="S9" s="2">
        <v>15</v>
      </c>
      <c r="T9" s="2">
        <v>100</v>
      </c>
      <c r="U9" s="2">
        <v>100</v>
      </c>
      <c r="V9" s="3">
        <v>210</v>
      </c>
      <c r="W9" s="2"/>
      <c r="X9" s="2"/>
      <c r="Y9" s="3">
        <v>170</v>
      </c>
      <c r="Z9" s="3">
        <v>1500</v>
      </c>
      <c r="AA9" s="25">
        <v>2100</v>
      </c>
      <c r="AB9" s="25">
        <v>1270</v>
      </c>
      <c r="AC9" s="2"/>
      <c r="AD9" s="2"/>
      <c r="AE9" s="2"/>
      <c r="AF9" s="3">
        <v>350</v>
      </c>
      <c r="AG9" s="3">
        <v>230</v>
      </c>
      <c r="AH9" s="2"/>
      <c r="AI9" s="2"/>
      <c r="AJ9" s="3"/>
      <c r="AK9" s="2"/>
      <c r="AL9" s="2"/>
      <c r="AM9" s="2"/>
      <c r="AN9" s="2"/>
      <c r="AO9" s="2"/>
      <c r="AP9" s="2"/>
      <c r="AQ9" s="2"/>
      <c r="AR9" s="3"/>
      <c r="AS9" s="2"/>
      <c r="AT9" s="3"/>
      <c r="AU9" s="2"/>
      <c r="AV9" s="2"/>
      <c r="AW9" s="2"/>
      <c r="AX9" s="3"/>
      <c r="AY9" s="2"/>
      <c r="AZ9" s="25">
        <f t="shared" si="1"/>
        <v>5830</v>
      </c>
      <c r="BA9" s="2">
        <v>490</v>
      </c>
      <c r="BB9" s="2">
        <f t="shared" si="0"/>
        <v>6320</v>
      </c>
    </row>
    <row r="10" spans="1:54" ht="22.5" customHeight="1">
      <c r="A10" s="2">
        <v>6</v>
      </c>
      <c r="B10" s="2"/>
      <c r="C10" s="2"/>
      <c r="D10" s="2" t="s">
        <v>387</v>
      </c>
      <c r="E10" s="2" t="s">
        <v>387</v>
      </c>
      <c r="F10" s="2" t="s">
        <v>460</v>
      </c>
      <c r="G10" s="3"/>
      <c r="H10" s="2" t="s">
        <v>463</v>
      </c>
      <c r="I10" s="2">
        <v>14</v>
      </c>
      <c r="J10" s="3"/>
      <c r="K10" s="3" t="s">
        <v>26</v>
      </c>
      <c r="L10" s="3" t="s">
        <v>26</v>
      </c>
      <c r="M10" s="2">
        <v>20</v>
      </c>
      <c r="N10" s="2">
        <v>2</v>
      </c>
      <c r="O10" s="2">
        <v>6</v>
      </c>
      <c r="P10" s="2">
        <v>2</v>
      </c>
      <c r="Q10" s="2">
        <v>2</v>
      </c>
      <c r="R10" s="2">
        <v>2</v>
      </c>
      <c r="S10" s="2">
        <v>15</v>
      </c>
      <c r="T10" s="2">
        <v>100</v>
      </c>
      <c r="U10" s="2">
        <v>100</v>
      </c>
      <c r="V10" s="2"/>
      <c r="W10" s="2"/>
      <c r="X10" s="2"/>
      <c r="Y10" s="3"/>
      <c r="Z10" s="3">
        <v>1750</v>
      </c>
      <c r="AA10" s="25">
        <v>1200</v>
      </c>
      <c r="AB10" s="25">
        <v>1490</v>
      </c>
      <c r="AC10" s="2"/>
      <c r="AD10" s="2"/>
      <c r="AE10" s="2"/>
      <c r="AF10" s="3"/>
      <c r="AG10" s="3"/>
      <c r="AH10" s="2"/>
      <c r="AI10" s="2"/>
      <c r="AJ10" s="3"/>
      <c r="AK10" s="2"/>
      <c r="AL10" s="2"/>
      <c r="AM10" s="2"/>
      <c r="AN10" s="2"/>
      <c r="AO10" s="2"/>
      <c r="AP10" s="2"/>
      <c r="AQ10" s="2"/>
      <c r="AR10" s="3"/>
      <c r="AS10" s="2"/>
      <c r="AT10" s="3"/>
      <c r="AU10" s="2"/>
      <c r="AV10" s="2"/>
      <c r="AW10" s="2"/>
      <c r="AX10" s="3"/>
      <c r="AY10" s="2"/>
      <c r="AZ10" s="25">
        <f t="shared" si="1"/>
        <v>4440</v>
      </c>
      <c r="BA10" s="2">
        <v>570</v>
      </c>
      <c r="BB10" s="2">
        <f t="shared" si="0"/>
        <v>5010</v>
      </c>
    </row>
    <row r="11" spans="1:54" ht="22.5" customHeight="1">
      <c r="A11" s="2">
        <v>7</v>
      </c>
      <c r="B11" s="2"/>
      <c r="C11" s="2"/>
      <c r="D11" s="2" t="s">
        <v>387</v>
      </c>
      <c r="E11" s="2" t="s">
        <v>387</v>
      </c>
      <c r="F11" s="2" t="s">
        <v>460</v>
      </c>
      <c r="G11" s="2"/>
      <c r="H11" s="2" t="s">
        <v>1497</v>
      </c>
      <c r="I11" s="2">
        <v>5</v>
      </c>
      <c r="J11" s="3" t="s">
        <v>26</v>
      </c>
      <c r="K11" s="3" t="s">
        <v>26</v>
      </c>
      <c r="L11" s="3" t="s">
        <v>26</v>
      </c>
      <c r="M11" s="2">
        <v>20</v>
      </c>
      <c r="N11" s="2">
        <v>2</v>
      </c>
      <c r="O11" s="2">
        <v>6</v>
      </c>
      <c r="P11" s="2">
        <v>2</v>
      </c>
      <c r="Q11" s="2">
        <v>2</v>
      </c>
      <c r="R11" s="2">
        <v>2</v>
      </c>
      <c r="S11" s="2">
        <v>15</v>
      </c>
      <c r="T11" s="2">
        <v>100</v>
      </c>
      <c r="U11" s="2">
        <v>150</v>
      </c>
      <c r="V11" s="2"/>
      <c r="W11" s="2"/>
      <c r="X11" s="2"/>
      <c r="Y11" s="3"/>
      <c r="Z11" s="3">
        <v>1550</v>
      </c>
      <c r="AA11" s="25">
        <v>1450</v>
      </c>
      <c r="AB11" s="25">
        <v>1900</v>
      </c>
      <c r="AC11" s="2"/>
      <c r="AD11" s="2"/>
      <c r="AE11" s="2"/>
      <c r="AF11" s="3"/>
      <c r="AG11" s="3"/>
      <c r="AH11" s="2"/>
      <c r="AI11" s="2"/>
      <c r="AJ11" s="3"/>
      <c r="AK11" s="2"/>
      <c r="AL11" s="2"/>
      <c r="AM11" s="2"/>
      <c r="AN11" s="2"/>
      <c r="AO11" s="2"/>
      <c r="AP11" s="2"/>
      <c r="AQ11" s="2"/>
      <c r="AR11" s="3"/>
      <c r="AS11" s="2"/>
      <c r="AT11" s="3"/>
      <c r="AU11" s="2"/>
      <c r="AV11" s="2"/>
      <c r="AW11" s="2"/>
      <c r="AX11" s="3"/>
      <c r="AY11" s="2"/>
      <c r="AZ11" s="25">
        <f t="shared" si="1"/>
        <v>4900</v>
      </c>
      <c r="BA11" s="2">
        <v>900</v>
      </c>
      <c r="BB11" s="2">
        <f t="shared" si="0"/>
        <v>5800</v>
      </c>
    </row>
    <row r="12" spans="1:54" ht="22.5" customHeight="1">
      <c r="A12" s="2">
        <v>8</v>
      </c>
      <c r="B12" s="2"/>
      <c r="C12" s="2"/>
      <c r="D12" s="2" t="s">
        <v>387</v>
      </c>
      <c r="E12" s="2" t="s">
        <v>387</v>
      </c>
      <c r="F12" s="2" t="s">
        <v>460</v>
      </c>
      <c r="G12" s="3"/>
      <c r="H12" s="2" t="s">
        <v>464</v>
      </c>
      <c r="I12" s="2">
        <v>5</v>
      </c>
      <c r="J12" s="3" t="s">
        <v>26</v>
      </c>
      <c r="K12" s="3" t="s">
        <v>26</v>
      </c>
      <c r="L12" s="3" t="s">
        <v>26</v>
      </c>
      <c r="M12" s="2">
        <v>20</v>
      </c>
      <c r="N12" s="2">
        <v>2</v>
      </c>
      <c r="O12" s="2">
        <v>6</v>
      </c>
      <c r="P12" s="2">
        <v>2</v>
      </c>
      <c r="Q12" s="2">
        <v>2</v>
      </c>
      <c r="R12" s="2">
        <v>2</v>
      </c>
      <c r="S12" s="2">
        <v>15</v>
      </c>
      <c r="T12" s="2">
        <v>100</v>
      </c>
      <c r="U12" s="2">
        <v>100</v>
      </c>
      <c r="V12" s="2"/>
      <c r="W12" s="2"/>
      <c r="X12" s="2"/>
      <c r="Y12" s="3"/>
      <c r="Z12" s="3">
        <v>1450</v>
      </c>
      <c r="AA12" s="25">
        <v>1680</v>
      </c>
      <c r="AB12" s="25">
        <v>2100</v>
      </c>
      <c r="AC12" s="2"/>
      <c r="AD12" s="2"/>
      <c r="AE12" s="2"/>
      <c r="AF12" s="3"/>
      <c r="AG12" s="3"/>
      <c r="AH12" s="2"/>
      <c r="AI12" s="2"/>
      <c r="AJ12" s="3"/>
      <c r="AK12" s="2"/>
      <c r="AL12" s="2"/>
      <c r="AM12" s="2"/>
      <c r="AN12" s="2"/>
      <c r="AO12" s="2"/>
      <c r="AP12" s="2"/>
      <c r="AQ12" s="2"/>
      <c r="AR12" s="3"/>
      <c r="AS12" s="2"/>
      <c r="AT12" s="3"/>
      <c r="AU12" s="2"/>
      <c r="AV12" s="2"/>
      <c r="AW12" s="2"/>
      <c r="AX12" s="3"/>
      <c r="AY12" s="2"/>
      <c r="AZ12" s="25">
        <f t="shared" si="1"/>
        <v>5230</v>
      </c>
      <c r="BA12" s="2">
        <v>680</v>
      </c>
      <c r="BB12" s="2">
        <f t="shared" si="0"/>
        <v>5910</v>
      </c>
    </row>
    <row r="13" spans="1:54" ht="22.5" customHeight="1">
      <c r="A13" s="2">
        <v>9</v>
      </c>
      <c r="B13" s="2"/>
      <c r="C13" s="2"/>
      <c r="D13" s="2" t="s">
        <v>387</v>
      </c>
      <c r="E13" s="2" t="s">
        <v>387</v>
      </c>
      <c r="F13" s="2" t="s">
        <v>460</v>
      </c>
      <c r="G13" s="3"/>
      <c r="H13" s="2" t="s">
        <v>1331</v>
      </c>
      <c r="I13" s="2">
        <v>11</v>
      </c>
      <c r="J13" s="3" t="s">
        <v>26</v>
      </c>
      <c r="K13" s="3" t="s">
        <v>26</v>
      </c>
      <c r="L13" s="3" t="s">
        <v>26</v>
      </c>
      <c r="M13" s="2">
        <v>20</v>
      </c>
      <c r="N13" s="2">
        <v>2</v>
      </c>
      <c r="O13" s="2">
        <v>6</v>
      </c>
      <c r="P13" s="2">
        <v>2</v>
      </c>
      <c r="Q13" s="2">
        <v>2</v>
      </c>
      <c r="R13" s="2">
        <v>2</v>
      </c>
      <c r="S13" s="2">
        <v>15</v>
      </c>
      <c r="T13" s="2">
        <v>100</v>
      </c>
      <c r="U13" s="2">
        <v>100</v>
      </c>
      <c r="V13" s="2"/>
      <c r="W13" s="2"/>
      <c r="X13" s="2"/>
      <c r="Y13" s="2"/>
      <c r="Z13" s="3">
        <v>1250</v>
      </c>
      <c r="AA13" s="25">
        <v>1270</v>
      </c>
      <c r="AB13" s="25">
        <v>1690</v>
      </c>
      <c r="AC13" s="2"/>
      <c r="AD13" s="3"/>
      <c r="AE13" s="3"/>
      <c r="AF13" s="3"/>
      <c r="AG13" s="3"/>
      <c r="AH13" s="2"/>
      <c r="AI13" s="2"/>
      <c r="AJ13" s="3"/>
      <c r="AK13" s="2"/>
      <c r="AL13" s="2"/>
      <c r="AM13" s="2"/>
      <c r="AN13" s="2"/>
      <c r="AO13" s="2"/>
      <c r="AP13" s="2"/>
      <c r="AQ13" s="2"/>
      <c r="AR13" s="2"/>
      <c r="AS13" s="2"/>
      <c r="AT13" s="3"/>
      <c r="AU13" s="2"/>
      <c r="AV13" s="2"/>
      <c r="AW13" s="2"/>
      <c r="AX13" s="3"/>
      <c r="AY13" s="2"/>
      <c r="AZ13" s="25">
        <f t="shared" si="1"/>
        <v>4210</v>
      </c>
      <c r="BA13" s="2">
        <v>2300</v>
      </c>
      <c r="BB13" s="2">
        <f t="shared" si="0"/>
        <v>6510</v>
      </c>
    </row>
    <row r="14" spans="1:54" ht="22.5" customHeight="1">
      <c r="A14" s="2">
        <v>10</v>
      </c>
      <c r="B14" s="2"/>
      <c r="C14" s="2"/>
      <c r="D14" s="2" t="s">
        <v>387</v>
      </c>
      <c r="E14" s="2" t="s">
        <v>387</v>
      </c>
      <c r="F14" s="2" t="s">
        <v>460</v>
      </c>
      <c r="G14" s="2"/>
      <c r="H14" s="2" t="s">
        <v>1075</v>
      </c>
      <c r="I14" s="2">
        <v>8</v>
      </c>
      <c r="J14" s="3" t="s">
        <v>26</v>
      </c>
      <c r="K14" s="3" t="s">
        <v>26</v>
      </c>
      <c r="L14" s="3" t="s">
        <v>26</v>
      </c>
      <c r="M14" s="2">
        <v>20</v>
      </c>
      <c r="N14" s="2">
        <v>2</v>
      </c>
      <c r="O14" s="2">
        <v>6</v>
      </c>
      <c r="P14" s="2">
        <v>2</v>
      </c>
      <c r="Q14" s="2">
        <v>2</v>
      </c>
      <c r="R14" s="2">
        <v>2</v>
      </c>
      <c r="S14" s="2">
        <v>15</v>
      </c>
      <c r="T14" s="2">
        <v>100</v>
      </c>
      <c r="U14" s="2">
        <v>150</v>
      </c>
      <c r="V14" s="2"/>
      <c r="W14" s="2"/>
      <c r="X14" s="2"/>
      <c r="Y14" s="3"/>
      <c r="Z14" s="3">
        <v>1600</v>
      </c>
      <c r="AA14" s="25">
        <v>1490</v>
      </c>
      <c r="AB14" s="25">
        <v>1970</v>
      </c>
      <c r="AC14" s="2"/>
      <c r="AD14" s="3"/>
      <c r="AE14" s="3"/>
      <c r="AF14" s="3"/>
      <c r="AG14" s="3"/>
      <c r="AH14" s="2"/>
      <c r="AI14" s="2"/>
      <c r="AJ14" s="3"/>
      <c r="AK14" s="2"/>
      <c r="AL14" s="2"/>
      <c r="AM14" s="2"/>
      <c r="AN14" s="2"/>
      <c r="AO14" s="2"/>
      <c r="AP14" s="2"/>
      <c r="AQ14" s="2"/>
      <c r="AR14" s="3"/>
      <c r="AS14" s="2"/>
      <c r="AT14" s="3"/>
      <c r="AU14" s="2"/>
      <c r="AV14" s="2"/>
      <c r="AW14" s="2"/>
      <c r="AX14" s="3"/>
      <c r="AY14" s="2"/>
      <c r="AZ14" s="25">
        <f t="shared" si="1"/>
        <v>5060</v>
      </c>
      <c r="BA14" s="2">
        <v>0</v>
      </c>
      <c r="BB14" s="2">
        <f t="shared" si="0"/>
        <v>5060</v>
      </c>
    </row>
    <row r="15" spans="1:54" ht="22.5" customHeight="1">
      <c r="A15" s="2">
        <v>11</v>
      </c>
      <c r="B15" s="2"/>
      <c r="C15" s="2"/>
      <c r="D15" s="2" t="s">
        <v>387</v>
      </c>
      <c r="E15" s="2" t="s">
        <v>387</v>
      </c>
      <c r="F15" s="2" t="s">
        <v>460</v>
      </c>
      <c r="G15" s="3"/>
      <c r="H15" s="2" t="s">
        <v>465</v>
      </c>
      <c r="I15" s="2">
        <v>6</v>
      </c>
      <c r="J15" s="3" t="s">
        <v>26</v>
      </c>
      <c r="K15" s="3" t="s">
        <v>26</v>
      </c>
      <c r="L15" s="3" t="s">
        <v>26</v>
      </c>
      <c r="M15" s="2">
        <v>20</v>
      </c>
      <c r="N15" s="2">
        <v>2</v>
      </c>
      <c r="O15" s="2">
        <v>6</v>
      </c>
      <c r="P15" s="2">
        <v>2</v>
      </c>
      <c r="Q15" s="2">
        <v>2</v>
      </c>
      <c r="R15" s="2">
        <v>2</v>
      </c>
      <c r="S15" s="2">
        <v>15</v>
      </c>
      <c r="T15" s="2">
        <v>100</v>
      </c>
      <c r="U15" s="2">
        <v>100</v>
      </c>
      <c r="V15" s="2"/>
      <c r="W15" s="2"/>
      <c r="X15" s="2"/>
      <c r="Y15" s="3"/>
      <c r="Z15" s="3">
        <v>1800</v>
      </c>
      <c r="AA15" s="25">
        <v>1900</v>
      </c>
      <c r="AB15" s="25">
        <v>2050</v>
      </c>
      <c r="AC15" s="2"/>
      <c r="AD15" s="2"/>
      <c r="AE15" s="2"/>
      <c r="AF15" s="3"/>
      <c r="AG15" s="3"/>
      <c r="AH15" s="2"/>
      <c r="AI15" s="2"/>
      <c r="AJ15" s="3"/>
      <c r="AK15" s="2"/>
      <c r="AL15" s="2"/>
      <c r="AM15" s="2"/>
      <c r="AN15" s="2"/>
      <c r="AO15" s="2"/>
      <c r="AP15" s="2"/>
      <c r="AQ15" s="2"/>
      <c r="AR15" s="3"/>
      <c r="AS15" s="2"/>
      <c r="AT15" s="3"/>
      <c r="AU15" s="2"/>
      <c r="AV15" s="2"/>
      <c r="AW15" s="2"/>
      <c r="AX15" s="3"/>
      <c r="AY15" s="2"/>
      <c r="AZ15" s="25">
        <f t="shared" si="1"/>
        <v>5750</v>
      </c>
      <c r="BA15" s="2">
        <v>600</v>
      </c>
      <c r="BB15" s="2">
        <f t="shared" si="0"/>
        <v>6350</v>
      </c>
    </row>
    <row r="16" spans="1:54" ht="22.5" customHeight="1">
      <c r="A16" s="2">
        <v>12</v>
      </c>
      <c r="B16" s="2"/>
      <c r="C16" s="2"/>
      <c r="D16" s="2" t="s">
        <v>387</v>
      </c>
      <c r="E16" s="2" t="s">
        <v>387</v>
      </c>
      <c r="F16" s="2" t="s">
        <v>460</v>
      </c>
      <c r="G16" s="3"/>
      <c r="H16" s="2" t="s">
        <v>1498</v>
      </c>
      <c r="I16" s="2">
        <v>9</v>
      </c>
      <c r="J16" s="3" t="s">
        <v>26</v>
      </c>
      <c r="K16" s="3" t="s">
        <v>26</v>
      </c>
      <c r="L16" s="3" t="s">
        <v>26</v>
      </c>
      <c r="M16" s="2">
        <v>20</v>
      </c>
      <c r="N16" s="2">
        <v>2</v>
      </c>
      <c r="O16" s="2">
        <v>6</v>
      </c>
      <c r="P16" s="2">
        <v>2</v>
      </c>
      <c r="Q16" s="2">
        <v>2</v>
      </c>
      <c r="R16" s="2">
        <v>2</v>
      </c>
      <c r="S16" s="2">
        <v>15</v>
      </c>
      <c r="T16" s="2">
        <v>100</v>
      </c>
      <c r="U16" s="2">
        <v>100</v>
      </c>
      <c r="V16" s="2"/>
      <c r="W16" s="2"/>
      <c r="X16" s="2"/>
      <c r="Y16" s="3"/>
      <c r="Z16" s="2">
        <v>1950</v>
      </c>
      <c r="AA16" s="25">
        <v>2100</v>
      </c>
      <c r="AB16" s="2">
        <v>2450</v>
      </c>
      <c r="AC16" s="2"/>
      <c r="AD16" s="2"/>
      <c r="AE16" s="2"/>
      <c r="AF16" s="3"/>
      <c r="AG16" s="3"/>
      <c r="AH16" s="2"/>
      <c r="AI16" s="2"/>
      <c r="AJ16" s="3"/>
      <c r="AK16" s="2"/>
      <c r="AL16" s="2"/>
      <c r="AM16" s="2"/>
      <c r="AN16" s="2"/>
      <c r="AO16" s="2"/>
      <c r="AP16" s="2"/>
      <c r="AQ16" s="2"/>
      <c r="AR16" s="3"/>
      <c r="AS16" s="2"/>
      <c r="AT16" s="3"/>
      <c r="AU16" s="2"/>
      <c r="AV16" s="2"/>
      <c r="AW16" s="2"/>
      <c r="AX16" s="3"/>
      <c r="AY16" s="2"/>
      <c r="AZ16" s="25">
        <f t="shared" si="1"/>
        <v>6500</v>
      </c>
      <c r="BA16" s="2">
        <v>500</v>
      </c>
      <c r="BB16" s="2">
        <f t="shared" si="0"/>
        <v>7000</v>
      </c>
    </row>
    <row r="17" spans="1:54" ht="22.5" customHeight="1">
      <c r="A17" s="2">
        <v>13</v>
      </c>
      <c r="B17" s="2"/>
      <c r="C17" s="2"/>
      <c r="D17" s="2" t="s">
        <v>387</v>
      </c>
      <c r="E17" s="2" t="s">
        <v>387</v>
      </c>
      <c r="F17" s="2" t="s">
        <v>460</v>
      </c>
      <c r="G17" s="2"/>
      <c r="H17" s="2" t="s">
        <v>1074</v>
      </c>
      <c r="I17" s="2">
        <v>13</v>
      </c>
      <c r="J17" s="3" t="s">
        <v>26</v>
      </c>
      <c r="K17" s="3" t="s">
        <v>26</v>
      </c>
      <c r="L17" s="3" t="s">
        <v>26</v>
      </c>
      <c r="M17" s="2">
        <v>20</v>
      </c>
      <c r="N17" s="2">
        <v>2</v>
      </c>
      <c r="O17" s="2">
        <v>6</v>
      </c>
      <c r="P17" s="2">
        <v>2</v>
      </c>
      <c r="Q17" s="2">
        <v>2</v>
      </c>
      <c r="R17" s="2">
        <v>2</v>
      </c>
      <c r="S17" s="2">
        <v>15</v>
      </c>
      <c r="T17" s="2">
        <v>100</v>
      </c>
      <c r="U17" s="2">
        <v>100</v>
      </c>
      <c r="V17" s="2"/>
      <c r="W17" s="2"/>
      <c r="X17" s="2"/>
      <c r="Y17" s="2"/>
      <c r="Z17" s="3">
        <v>1750</v>
      </c>
      <c r="AA17" s="25">
        <v>1690</v>
      </c>
      <c r="AB17" s="25">
        <v>2210</v>
      </c>
      <c r="AC17" s="2"/>
      <c r="AD17" s="2"/>
      <c r="AE17" s="2"/>
      <c r="AF17" s="3"/>
      <c r="AG17" s="3"/>
      <c r="AH17" s="2"/>
      <c r="AI17" s="2"/>
      <c r="AJ17" s="3"/>
      <c r="AK17" s="2"/>
      <c r="AL17" s="2"/>
      <c r="AM17" s="2"/>
      <c r="AN17" s="2"/>
      <c r="AO17" s="2"/>
      <c r="AP17" s="2"/>
      <c r="AQ17" s="2"/>
      <c r="AR17" s="3"/>
      <c r="AS17" s="2"/>
      <c r="AT17" s="3"/>
      <c r="AU17" s="2"/>
      <c r="AV17" s="2"/>
      <c r="AW17" s="2"/>
      <c r="AX17" s="3"/>
      <c r="AY17" s="2"/>
      <c r="AZ17" s="25">
        <f t="shared" si="1"/>
        <v>5650</v>
      </c>
      <c r="BA17" s="2">
        <v>0</v>
      </c>
      <c r="BB17" s="2">
        <f t="shared" si="0"/>
        <v>5650</v>
      </c>
    </row>
    <row r="18" spans="1:54" ht="22.5" customHeight="1">
      <c r="A18" s="2">
        <v>14</v>
      </c>
      <c r="B18" s="2"/>
      <c r="C18" s="2"/>
      <c r="D18" s="2" t="s">
        <v>387</v>
      </c>
      <c r="E18" s="2" t="s">
        <v>387</v>
      </c>
      <c r="F18" s="2" t="s">
        <v>460</v>
      </c>
      <c r="G18" s="3"/>
      <c r="H18" s="2" t="s">
        <v>1499</v>
      </c>
      <c r="I18" s="2">
        <v>18</v>
      </c>
      <c r="J18" s="3"/>
      <c r="K18" s="3" t="s">
        <v>26</v>
      </c>
      <c r="L18" s="3" t="s">
        <v>26</v>
      </c>
      <c r="M18" s="2">
        <v>20</v>
      </c>
      <c r="N18" s="2">
        <v>2</v>
      </c>
      <c r="O18" s="2">
        <v>6</v>
      </c>
      <c r="P18" s="2">
        <v>2</v>
      </c>
      <c r="Q18" s="2">
        <v>2</v>
      </c>
      <c r="R18" s="2">
        <v>2</v>
      </c>
      <c r="S18" s="2">
        <v>15</v>
      </c>
      <c r="T18" s="2">
        <v>100</v>
      </c>
      <c r="U18" s="2"/>
      <c r="V18" s="2"/>
      <c r="W18" s="2"/>
      <c r="X18" s="2"/>
      <c r="Y18" s="2"/>
      <c r="Z18" s="2">
        <v>1560</v>
      </c>
      <c r="AA18" s="25">
        <v>1970</v>
      </c>
      <c r="AB18" s="25">
        <v>2470</v>
      </c>
      <c r="AC18" s="2"/>
      <c r="AD18" s="2"/>
      <c r="AE18" s="2"/>
      <c r="AF18" s="3"/>
      <c r="AG18" s="3"/>
      <c r="AH18" s="2"/>
      <c r="AI18" s="2"/>
      <c r="AJ18" s="3"/>
      <c r="AK18" s="2"/>
      <c r="AL18" s="2"/>
      <c r="AM18" s="2"/>
      <c r="AN18" s="2"/>
      <c r="AO18" s="2"/>
      <c r="AP18" s="2"/>
      <c r="AQ18" s="2"/>
      <c r="AR18" s="3"/>
      <c r="AS18" s="2"/>
      <c r="AT18" s="3"/>
      <c r="AU18" s="2"/>
      <c r="AV18" s="2"/>
      <c r="AW18" s="2"/>
      <c r="AX18" s="3"/>
      <c r="AY18" s="2"/>
      <c r="AZ18" s="25">
        <f t="shared" si="1"/>
        <v>6000</v>
      </c>
      <c r="BA18" s="2">
        <v>0</v>
      </c>
      <c r="BB18" s="2">
        <f t="shared" si="0"/>
        <v>6000</v>
      </c>
    </row>
    <row r="19" spans="1:54" ht="22.5" customHeight="1">
      <c r="A19" s="2">
        <v>15</v>
      </c>
      <c r="B19" s="2"/>
      <c r="C19" s="2"/>
      <c r="D19" s="2" t="s">
        <v>387</v>
      </c>
      <c r="E19" s="2" t="s">
        <v>387</v>
      </c>
      <c r="F19" s="2" t="s">
        <v>460</v>
      </c>
      <c r="G19" s="3"/>
      <c r="H19" s="2" t="s">
        <v>1076</v>
      </c>
      <c r="I19" s="2">
        <v>7</v>
      </c>
      <c r="J19" s="3" t="s">
        <v>26</v>
      </c>
      <c r="K19" s="3" t="s">
        <v>26</v>
      </c>
      <c r="L19" s="3" t="s">
        <v>26</v>
      </c>
      <c r="M19" s="2">
        <v>20</v>
      </c>
      <c r="N19" s="2">
        <v>2</v>
      </c>
      <c r="O19" s="2">
        <v>6</v>
      </c>
      <c r="P19" s="2">
        <v>2</v>
      </c>
      <c r="Q19" s="2">
        <v>2</v>
      </c>
      <c r="R19" s="2">
        <v>2</v>
      </c>
      <c r="S19" s="2">
        <v>15</v>
      </c>
      <c r="T19" s="2">
        <v>100</v>
      </c>
      <c r="U19" s="2">
        <v>150</v>
      </c>
      <c r="V19" s="2"/>
      <c r="W19" s="2"/>
      <c r="X19" s="2"/>
      <c r="Y19" s="3"/>
      <c r="Z19" s="2">
        <v>1230</v>
      </c>
      <c r="AA19" s="25">
        <v>2050</v>
      </c>
      <c r="AB19" s="25">
        <v>2850</v>
      </c>
      <c r="AC19" s="2"/>
      <c r="AD19" s="3"/>
      <c r="AE19" s="3"/>
      <c r="AF19" s="3"/>
      <c r="AG19" s="3"/>
      <c r="AH19" s="2"/>
      <c r="AI19" s="2"/>
      <c r="AJ19" s="3"/>
      <c r="AK19" s="2"/>
      <c r="AL19" s="2"/>
      <c r="AM19" s="2"/>
      <c r="AN19" s="2"/>
      <c r="AO19" s="2"/>
      <c r="AP19" s="2"/>
      <c r="AQ19" s="2"/>
      <c r="AR19" s="2"/>
      <c r="AS19" s="2"/>
      <c r="AT19" s="3"/>
      <c r="AU19" s="2"/>
      <c r="AV19" s="2"/>
      <c r="AW19" s="2"/>
      <c r="AX19" s="3"/>
      <c r="AY19" s="2"/>
      <c r="AZ19" s="25">
        <f t="shared" si="1"/>
        <v>6130</v>
      </c>
      <c r="BA19" s="2">
        <v>0</v>
      </c>
      <c r="BB19" s="2">
        <f t="shared" si="0"/>
        <v>6130</v>
      </c>
    </row>
    <row r="20" spans="1:54" ht="22.5" customHeight="1">
      <c r="A20" s="2">
        <v>16</v>
      </c>
      <c r="B20" s="2"/>
      <c r="C20" s="2"/>
      <c r="D20" s="2" t="s">
        <v>387</v>
      </c>
      <c r="E20" s="2" t="s">
        <v>387</v>
      </c>
      <c r="F20" s="2" t="s">
        <v>460</v>
      </c>
      <c r="G20" s="3"/>
      <c r="H20" s="2" t="s">
        <v>878</v>
      </c>
      <c r="I20" s="2">
        <v>7</v>
      </c>
      <c r="J20" s="3" t="s">
        <v>26</v>
      </c>
      <c r="K20" s="3" t="s">
        <v>26</v>
      </c>
      <c r="L20" s="3" t="s">
        <v>26</v>
      </c>
      <c r="M20" s="2">
        <v>20</v>
      </c>
      <c r="N20" s="2">
        <v>2</v>
      </c>
      <c r="O20" s="2">
        <v>6</v>
      </c>
      <c r="P20" s="2">
        <v>2</v>
      </c>
      <c r="Q20" s="2">
        <v>2</v>
      </c>
      <c r="R20" s="2">
        <v>2</v>
      </c>
      <c r="S20" s="2">
        <v>15</v>
      </c>
      <c r="T20" s="2">
        <v>100</v>
      </c>
      <c r="U20" s="2"/>
      <c r="V20" s="2"/>
      <c r="W20" s="2"/>
      <c r="X20" s="2"/>
      <c r="Y20" s="3"/>
      <c r="Z20" s="2">
        <v>1420</v>
      </c>
      <c r="AA20" s="2">
        <v>2450</v>
      </c>
      <c r="AB20" s="25">
        <v>2650</v>
      </c>
      <c r="AC20" s="2"/>
      <c r="AD20" s="3"/>
      <c r="AE20" s="3"/>
      <c r="AF20" s="3"/>
      <c r="AG20" s="3"/>
      <c r="AH20" s="2"/>
      <c r="AI20" s="2"/>
      <c r="AJ20" s="3"/>
      <c r="AK20" s="2"/>
      <c r="AL20" s="2"/>
      <c r="AM20" s="2"/>
      <c r="AN20" s="2"/>
      <c r="AO20" s="2"/>
      <c r="AP20" s="2"/>
      <c r="AQ20" s="2"/>
      <c r="AR20" s="2"/>
      <c r="AS20" s="2"/>
      <c r="AT20" s="3"/>
      <c r="AU20" s="2"/>
      <c r="AV20" s="2"/>
      <c r="AW20" s="2"/>
      <c r="AX20" s="3"/>
      <c r="AY20" s="2"/>
      <c r="AZ20" s="25">
        <f t="shared" si="1"/>
        <v>6520</v>
      </c>
      <c r="BA20" s="2">
        <v>0</v>
      </c>
      <c r="BB20" s="2">
        <f t="shared" si="0"/>
        <v>6520</v>
      </c>
    </row>
    <row r="21" spans="1:54" ht="22.5" customHeight="1">
      <c r="A21" s="2">
        <v>17</v>
      </c>
      <c r="B21" s="2"/>
      <c r="C21" s="2"/>
      <c r="D21" s="2" t="s">
        <v>387</v>
      </c>
      <c r="E21" s="2" t="s">
        <v>387</v>
      </c>
      <c r="F21" s="2" t="s">
        <v>460</v>
      </c>
      <c r="G21" s="2"/>
      <c r="H21" s="2" t="s">
        <v>1332</v>
      </c>
      <c r="I21" s="2">
        <v>12</v>
      </c>
      <c r="J21" s="3" t="s">
        <v>26</v>
      </c>
      <c r="K21" s="3" t="s">
        <v>26</v>
      </c>
      <c r="L21" s="3" t="s">
        <v>26</v>
      </c>
      <c r="M21" s="2">
        <v>20</v>
      </c>
      <c r="N21" s="2">
        <v>2</v>
      </c>
      <c r="O21" s="2">
        <v>6</v>
      </c>
      <c r="P21" s="2">
        <v>2</v>
      </c>
      <c r="Q21" s="2">
        <v>2</v>
      </c>
      <c r="R21" s="2">
        <v>2</v>
      </c>
      <c r="S21" s="2">
        <v>15</v>
      </c>
      <c r="T21" s="2">
        <v>100</v>
      </c>
      <c r="U21" s="2">
        <v>100</v>
      </c>
      <c r="V21" s="2"/>
      <c r="W21" s="2"/>
      <c r="X21" s="2"/>
      <c r="Y21" s="2"/>
      <c r="Z21" s="2">
        <v>1530</v>
      </c>
      <c r="AA21" s="25">
        <v>2210</v>
      </c>
      <c r="AB21" s="25">
        <v>1250</v>
      </c>
      <c r="AC21" s="2"/>
      <c r="AD21" s="2"/>
      <c r="AE21" s="2"/>
      <c r="AF21" s="3"/>
      <c r="AG21" s="3"/>
      <c r="AH21" s="2"/>
      <c r="AI21" s="2"/>
      <c r="AJ21" s="3"/>
      <c r="AK21" s="2"/>
      <c r="AL21" s="2"/>
      <c r="AM21" s="2"/>
      <c r="AN21" s="2"/>
      <c r="AO21" s="2"/>
      <c r="AP21" s="2"/>
      <c r="AQ21" s="2"/>
      <c r="AR21" s="2"/>
      <c r="AS21" s="2"/>
      <c r="AT21" s="3"/>
      <c r="AU21" s="2"/>
      <c r="AV21" s="2"/>
      <c r="AW21" s="2"/>
      <c r="AX21" s="3"/>
      <c r="AY21" s="2"/>
      <c r="AZ21" s="25">
        <f t="shared" si="1"/>
        <v>4990</v>
      </c>
      <c r="BA21" s="2">
        <v>890</v>
      </c>
      <c r="BB21" s="2">
        <f t="shared" si="0"/>
        <v>5880</v>
      </c>
    </row>
    <row r="22" spans="1:54" ht="22.5" customHeight="1">
      <c r="A22" s="2">
        <v>18</v>
      </c>
      <c r="B22" s="2"/>
      <c r="C22" s="2"/>
      <c r="D22" s="2" t="s">
        <v>387</v>
      </c>
      <c r="E22" s="2" t="s">
        <v>387</v>
      </c>
      <c r="F22" s="2" t="s">
        <v>460</v>
      </c>
      <c r="G22" s="3"/>
      <c r="H22" s="2" t="s">
        <v>1500</v>
      </c>
      <c r="I22" s="2">
        <v>6</v>
      </c>
      <c r="J22" s="3" t="s">
        <v>26</v>
      </c>
      <c r="K22" s="3" t="s">
        <v>26</v>
      </c>
      <c r="L22" s="3" t="s">
        <v>26</v>
      </c>
      <c r="M22" s="2">
        <v>20</v>
      </c>
      <c r="N22" s="2">
        <v>2</v>
      </c>
      <c r="O22" s="2">
        <v>6</v>
      </c>
      <c r="P22" s="2">
        <v>2</v>
      </c>
      <c r="Q22" s="2">
        <v>2</v>
      </c>
      <c r="R22" s="2">
        <v>2</v>
      </c>
      <c r="S22" s="2">
        <v>15</v>
      </c>
      <c r="T22" s="2">
        <v>100</v>
      </c>
      <c r="U22" s="2"/>
      <c r="V22" s="2"/>
      <c r="W22" s="2"/>
      <c r="X22" s="2"/>
      <c r="Y22" s="2"/>
      <c r="Z22" s="2">
        <v>1470</v>
      </c>
      <c r="AA22" s="25">
        <v>2470</v>
      </c>
      <c r="AB22" s="25">
        <v>1460</v>
      </c>
      <c r="AC22" s="2"/>
      <c r="AD22" s="2"/>
      <c r="AE22" s="2"/>
      <c r="AF22" s="3"/>
      <c r="AG22" s="3"/>
      <c r="AH22" s="2"/>
      <c r="AI22" s="2"/>
      <c r="AJ22" s="3"/>
      <c r="AK22" s="2"/>
      <c r="AL22" s="2"/>
      <c r="AM22" s="2"/>
      <c r="AN22" s="2"/>
      <c r="AO22" s="2"/>
      <c r="AP22" s="2"/>
      <c r="AQ22" s="2"/>
      <c r="AR22" s="2"/>
      <c r="AS22" s="2"/>
      <c r="AT22" s="3"/>
      <c r="AU22" s="2"/>
      <c r="AV22" s="2"/>
      <c r="AW22" s="2"/>
      <c r="AX22" s="3"/>
      <c r="AY22" s="2"/>
      <c r="AZ22" s="25">
        <f t="shared" si="1"/>
        <v>5400</v>
      </c>
      <c r="BA22" s="2">
        <v>0</v>
      </c>
      <c r="BB22" s="2">
        <f t="shared" si="0"/>
        <v>5400</v>
      </c>
    </row>
    <row r="23" spans="1:54" ht="22.5" customHeight="1">
      <c r="A23" s="2">
        <v>19</v>
      </c>
      <c r="B23" s="2"/>
      <c r="C23" s="2"/>
      <c r="D23" s="2" t="s">
        <v>387</v>
      </c>
      <c r="E23" s="2" t="s">
        <v>387</v>
      </c>
      <c r="F23" s="2" t="s">
        <v>460</v>
      </c>
      <c r="G23" s="3"/>
      <c r="H23" s="2" t="s">
        <v>1333</v>
      </c>
      <c r="I23" s="2">
        <v>12</v>
      </c>
      <c r="J23" s="3" t="s">
        <v>26</v>
      </c>
      <c r="K23" s="3" t="s">
        <v>26</v>
      </c>
      <c r="L23" s="3" t="s">
        <v>26</v>
      </c>
      <c r="M23" s="2">
        <v>20</v>
      </c>
      <c r="N23" s="2">
        <v>2</v>
      </c>
      <c r="O23" s="2">
        <v>6</v>
      </c>
      <c r="P23" s="2">
        <v>2</v>
      </c>
      <c r="Q23" s="2">
        <v>2</v>
      </c>
      <c r="R23" s="2">
        <v>2</v>
      </c>
      <c r="S23" s="2">
        <v>15</v>
      </c>
      <c r="T23" s="2">
        <v>100</v>
      </c>
      <c r="U23" s="2">
        <v>200</v>
      </c>
      <c r="V23" s="3">
        <v>70</v>
      </c>
      <c r="W23" s="2"/>
      <c r="X23" s="2"/>
      <c r="Y23" s="3">
        <v>270</v>
      </c>
      <c r="Z23" s="3">
        <v>1560</v>
      </c>
      <c r="AA23" s="25">
        <v>2850</v>
      </c>
      <c r="AB23" s="25">
        <v>1540</v>
      </c>
      <c r="AC23" s="2"/>
      <c r="AD23" s="3">
        <v>90</v>
      </c>
      <c r="AE23" s="3"/>
      <c r="AF23" s="3">
        <v>400</v>
      </c>
      <c r="AG23" s="3">
        <v>260</v>
      </c>
      <c r="AH23" s="2"/>
      <c r="AI23" s="2"/>
      <c r="AJ23" s="3"/>
      <c r="AK23" s="2"/>
      <c r="AL23" s="2"/>
      <c r="AM23" s="2"/>
      <c r="AN23" s="2"/>
      <c r="AO23" s="2"/>
      <c r="AP23" s="2"/>
      <c r="AQ23" s="2"/>
      <c r="AR23" s="3"/>
      <c r="AS23" s="2"/>
      <c r="AT23" s="3"/>
      <c r="AU23" s="2"/>
      <c r="AV23" s="2"/>
      <c r="AW23" s="2"/>
      <c r="AX23" s="3"/>
      <c r="AY23" s="2"/>
      <c r="AZ23" s="25">
        <f t="shared" si="1"/>
        <v>7040</v>
      </c>
      <c r="BA23" s="2">
        <v>3615</v>
      </c>
      <c r="BB23" s="2">
        <f t="shared" si="0"/>
        <v>10655</v>
      </c>
    </row>
    <row r="24" spans="1:54" ht="22.5" customHeight="1">
      <c r="A24" s="2">
        <v>20</v>
      </c>
      <c r="B24" s="2"/>
      <c r="C24" s="2"/>
      <c r="D24" s="2" t="s">
        <v>387</v>
      </c>
      <c r="E24" s="2" t="s">
        <v>387</v>
      </c>
      <c r="F24" s="2" t="s">
        <v>460</v>
      </c>
      <c r="G24" s="3"/>
      <c r="H24" s="2" t="s">
        <v>1501</v>
      </c>
      <c r="I24" s="2">
        <v>9</v>
      </c>
      <c r="J24" s="3" t="s">
        <v>26</v>
      </c>
      <c r="K24" s="3" t="s">
        <v>26</v>
      </c>
      <c r="L24" s="3" t="s">
        <v>26</v>
      </c>
      <c r="M24" s="2">
        <v>20</v>
      </c>
      <c r="N24" s="2">
        <v>2</v>
      </c>
      <c r="O24" s="2">
        <v>6</v>
      </c>
      <c r="P24" s="2">
        <v>2</v>
      </c>
      <c r="Q24" s="2">
        <v>2</v>
      </c>
      <c r="R24" s="2">
        <v>2</v>
      </c>
      <c r="S24" s="2">
        <v>15</v>
      </c>
      <c r="T24" s="2">
        <v>100</v>
      </c>
      <c r="U24" s="2"/>
      <c r="V24" s="2"/>
      <c r="W24" s="2"/>
      <c r="X24" s="2"/>
      <c r="Y24" s="3"/>
      <c r="Z24" s="2">
        <v>1230</v>
      </c>
      <c r="AA24" s="25">
        <v>2650</v>
      </c>
      <c r="AB24" s="25">
        <v>1570</v>
      </c>
      <c r="AC24" s="2"/>
      <c r="AD24" s="2"/>
      <c r="AE24" s="2"/>
      <c r="AF24" s="3"/>
      <c r="AG24" s="3"/>
      <c r="AH24" s="2"/>
      <c r="AI24" s="2"/>
      <c r="AJ24" s="3"/>
      <c r="AK24" s="2"/>
      <c r="AL24" s="2"/>
      <c r="AM24" s="2"/>
      <c r="AN24" s="2"/>
      <c r="AO24" s="2"/>
      <c r="AP24" s="2"/>
      <c r="AQ24" s="2"/>
      <c r="AR24" s="2"/>
      <c r="AS24" s="2"/>
      <c r="AT24" s="3"/>
      <c r="AU24" s="2"/>
      <c r="AV24" s="2"/>
      <c r="AW24" s="2"/>
      <c r="AX24" s="3"/>
      <c r="AY24" s="2"/>
      <c r="AZ24" s="25">
        <f t="shared" si="1"/>
        <v>5450</v>
      </c>
      <c r="BA24" s="2">
        <v>0</v>
      </c>
      <c r="BB24" s="2">
        <f t="shared" si="0"/>
        <v>5450</v>
      </c>
    </row>
    <row r="25" spans="1:54" ht="22.5" customHeight="1">
      <c r="A25" s="2">
        <v>21</v>
      </c>
      <c r="B25" s="2"/>
      <c r="C25" s="2"/>
      <c r="D25" s="2" t="s">
        <v>387</v>
      </c>
      <c r="E25" s="2" t="s">
        <v>387</v>
      </c>
      <c r="F25" s="2" t="s">
        <v>460</v>
      </c>
      <c r="G25" s="3"/>
      <c r="H25" s="2" t="s">
        <v>1502</v>
      </c>
      <c r="I25" s="2">
        <v>4</v>
      </c>
      <c r="J25" s="3" t="s">
        <v>26</v>
      </c>
      <c r="K25" s="3" t="s">
        <v>26</v>
      </c>
      <c r="L25" s="3" t="s">
        <v>26</v>
      </c>
      <c r="M25" s="2">
        <v>20</v>
      </c>
      <c r="N25" s="2">
        <v>2</v>
      </c>
      <c r="O25" s="2">
        <v>6</v>
      </c>
      <c r="P25" s="2">
        <v>2</v>
      </c>
      <c r="Q25" s="2">
        <v>2</v>
      </c>
      <c r="R25" s="2">
        <v>2</v>
      </c>
      <c r="S25" s="2">
        <v>15</v>
      </c>
      <c r="T25" s="2">
        <v>100</v>
      </c>
      <c r="U25" s="2">
        <v>100</v>
      </c>
      <c r="V25" s="2"/>
      <c r="W25" s="2"/>
      <c r="X25" s="2"/>
      <c r="Y25" s="3"/>
      <c r="Z25" s="2">
        <v>1850</v>
      </c>
      <c r="AA25" s="25">
        <v>1250</v>
      </c>
      <c r="AB25" s="25">
        <v>1780</v>
      </c>
      <c r="AC25" s="2"/>
      <c r="AD25" s="2"/>
      <c r="AE25" s="2"/>
      <c r="AF25" s="3"/>
      <c r="AG25" s="3"/>
      <c r="AH25" s="2"/>
      <c r="AI25" s="2"/>
      <c r="AJ25" s="3"/>
      <c r="AK25" s="2"/>
      <c r="AL25" s="2"/>
      <c r="AM25" s="2"/>
      <c r="AN25" s="2"/>
      <c r="AO25" s="2"/>
      <c r="AP25" s="2"/>
      <c r="AQ25" s="2"/>
      <c r="AR25" s="2"/>
      <c r="AS25" s="2"/>
      <c r="AT25" s="3"/>
      <c r="AU25" s="2"/>
      <c r="AV25" s="2"/>
      <c r="AW25" s="2"/>
      <c r="AX25" s="3"/>
      <c r="AY25" s="2"/>
      <c r="AZ25" s="25">
        <f t="shared" si="1"/>
        <v>4880</v>
      </c>
      <c r="BA25" s="2">
        <v>0</v>
      </c>
      <c r="BB25" s="2">
        <f t="shared" si="0"/>
        <v>4880</v>
      </c>
    </row>
    <row r="26" spans="1:54" ht="22.5" customHeight="1">
      <c r="A26" s="2">
        <v>22</v>
      </c>
      <c r="B26" s="2"/>
      <c r="C26" s="2"/>
      <c r="D26" s="2" t="s">
        <v>387</v>
      </c>
      <c r="E26" s="2" t="s">
        <v>387</v>
      </c>
      <c r="F26" s="2" t="s">
        <v>460</v>
      </c>
      <c r="G26" s="3"/>
      <c r="H26" s="2" t="s">
        <v>877</v>
      </c>
      <c r="I26" s="2">
        <v>8</v>
      </c>
      <c r="J26" s="3" t="s">
        <v>26</v>
      </c>
      <c r="K26" s="3" t="s">
        <v>26</v>
      </c>
      <c r="L26" s="3" t="s">
        <v>26</v>
      </c>
      <c r="M26" s="2">
        <v>20</v>
      </c>
      <c r="N26" s="2">
        <v>2</v>
      </c>
      <c r="O26" s="2">
        <v>6</v>
      </c>
      <c r="P26" s="2">
        <v>2</v>
      </c>
      <c r="Q26" s="2">
        <v>2</v>
      </c>
      <c r="R26" s="2">
        <v>2</v>
      </c>
      <c r="S26" s="2">
        <v>15</v>
      </c>
      <c r="T26" s="2">
        <v>100</v>
      </c>
      <c r="U26" s="2">
        <v>100</v>
      </c>
      <c r="V26" s="2"/>
      <c r="W26" s="3"/>
      <c r="X26" s="2"/>
      <c r="Y26" s="2"/>
      <c r="Z26" s="3">
        <v>1950</v>
      </c>
      <c r="AA26" s="25">
        <v>1460</v>
      </c>
      <c r="AB26" s="25">
        <v>1080</v>
      </c>
      <c r="AC26" s="2"/>
      <c r="AD26" s="2"/>
      <c r="AE26" s="2"/>
      <c r="AF26" s="3"/>
      <c r="AG26" s="3"/>
      <c r="AH26" s="2"/>
      <c r="AI26" s="2"/>
      <c r="AJ26" s="3"/>
      <c r="AK26" s="2"/>
      <c r="AL26" s="2"/>
      <c r="AM26" s="2"/>
      <c r="AN26" s="2"/>
      <c r="AO26" s="2"/>
      <c r="AP26" s="2"/>
      <c r="AQ26" s="2"/>
      <c r="AR26" s="2"/>
      <c r="AS26" s="2"/>
      <c r="AT26" s="3"/>
      <c r="AU26" s="2"/>
      <c r="AV26" s="2"/>
      <c r="AW26" s="2"/>
      <c r="AX26" s="3"/>
      <c r="AY26" s="2"/>
      <c r="AZ26" s="25">
        <f t="shared" si="1"/>
        <v>4490</v>
      </c>
      <c r="BA26" s="2">
        <v>1255</v>
      </c>
      <c r="BB26" s="2">
        <f t="shared" si="0"/>
        <v>5745</v>
      </c>
    </row>
    <row r="27" spans="1:54" ht="22.5" customHeight="1">
      <c r="A27" s="2">
        <v>1</v>
      </c>
      <c r="B27" s="2"/>
      <c r="C27" s="2"/>
      <c r="D27" s="2" t="s">
        <v>387</v>
      </c>
      <c r="E27" s="2" t="s">
        <v>387</v>
      </c>
      <c r="F27" s="2" t="s">
        <v>466</v>
      </c>
      <c r="G27" s="2" t="s">
        <v>387</v>
      </c>
      <c r="H27" s="2" t="s">
        <v>467</v>
      </c>
      <c r="I27" s="2">
        <v>11</v>
      </c>
      <c r="J27" s="3" t="s">
        <v>26</v>
      </c>
      <c r="K27" s="3" t="s">
        <v>26</v>
      </c>
      <c r="L27" s="3" t="s">
        <v>26</v>
      </c>
      <c r="M27" s="2">
        <v>21</v>
      </c>
      <c r="N27" s="2">
        <v>2</v>
      </c>
      <c r="O27" s="2">
        <v>6</v>
      </c>
      <c r="P27" s="2">
        <v>2</v>
      </c>
      <c r="Q27" s="2">
        <v>2</v>
      </c>
      <c r="R27" s="2">
        <v>2</v>
      </c>
      <c r="S27" s="2">
        <v>15</v>
      </c>
      <c r="T27" s="3">
        <v>100</v>
      </c>
      <c r="U27" s="2">
        <v>100</v>
      </c>
      <c r="V27" s="3"/>
      <c r="W27" s="3"/>
      <c r="X27" s="2"/>
      <c r="Y27" s="2">
        <v>400</v>
      </c>
      <c r="Z27" s="3">
        <v>1760</v>
      </c>
      <c r="AA27" s="25">
        <v>1540</v>
      </c>
      <c r="AB27" s="25">
        <v>1860</v>
      </c>
      <c r="AC27" s="3"/>
      <c r="AD27" s="3">
        <v>160</v>
      </c>
      <c r="AE27" s="3"/>
      <c r="AF27" s="3"/>
      <c r="AG27" s="3"/>
      <c r="AH27" s="3"/>
      <c r="AI27" s="2"/>
      <c r="AJ27" s="3"/>
      <c r="AK27" s="2"/>
      <c r="AL27" s="2"/>
      <c r="AM27" s="2"/>
      <c r="AN27" s="2"/>
      <c r="AO27" s="2"/>
      <c r="AP27" s="2"/>
      <c r="AQ27" s="2"/>
      <c r="AR27" s="3"/>
      <c r="AS27" s="2"/>
      <c r="AT27" s="3"/>
      <c r="AU27" s="2"/>
      <c r="AV27" s="2"/>
      <c r="AW27" s="2"/>
      <c r="AX27" s="2"/>
      <c r="AY27" s="2"/>
      <c r="AZ27" s="25">
        <f t="shared" si="1"/>
        <v>5720</v>
      </c>
      <c r="BA27" s="2">
        <v>2045</v>
      </c>
      <c r="BB27" s="2">
        <f t="shared" ref="BB27:BB33" si="2">SUM(AZ27:BA27)</f>
        <v>7765</v>
      </c>
    </row>
    <row r="28" spans="1:54" ht="22.5" customHeight="1">
      <c r="A28" s="2">
        <v>2</v>
      </c>
      <c r="B28" s="2"/>
      <c r="C28" s="2"/>
      <c r="D28" s="2" t="s">
        <v>387</v>
      </c>
      <c r="E28" s="2" t="s">
        <v>387</v>
      </c>
      <c r="F28" s="2" t="s">
        <v>466</v>
      </c>
      <c r="G28" s="3"/>
      <c r="H28" s="2" t="s">
        <v>468</v>
      </c>
      <c r="I28" s="2">
        <v>12</v>
      </c>
      <c r="J28" s="3" t="s">
        <v>26</v>
      </c>
      <c r="K28" s="3" t="s">
        <v>26</v>
      </c>
      <c r="L28" s="3" t="s">
        <v>26</v>
      </c>
      <c r="M28" s="2">
        <v>21</v>
      </c>
      <c r="N28" s="2">
        <v>2</v>
      </c>
      <c r="O28" s="2">
        <v>6</v>
      </c>
      <c r="P28" s="2">
        <v>2</v>
      </c>
      <c r="Q28" s="2">
        <v>2</v>
      </c>
      <c r="R28" s="2">
        <v>2</v>
      </c>
      <c r="S28" s="2">
        <v>15</v>
      </c>
      <c r="T28" s="3">
        <v>100</v>
      </c>
      <c r="U28" s="2">
        <v>0</v>
      </c>
      <c r="V28" s="3"/>
      <c r="W28" s="2"/>
      <c r="X28" s="2"/>
      <c r="Y28" s="2"/>
      <c r="Z28" s="3">
        <v>1450</v>
      </c>
      <c r="AA28" s="25">
        <v>1570</v>
      </c>
      <c r="AB28" s="25">
        <v>1890</v>
      </c>
      <c r="AC28" s="3"/>
      <c r="AD28" s="3"/>
      <c r="AE28" s="3"/>
      <c r="AF28" s="3">
        <v>130</v>
      </c>
      <c r="AG28" s="3">
        <v>400</v>
      </c>
      <c r="AH28" s="3"/>
      <c r="AI28" s="2"/>
      <c r="AJ28" s="3"/>
      <c r="AK28" s="2"/>
      <c r="AL28" s="2"/>
      <c r="AM28" s="2"/>
      <c r="AN28" s="2"/>
      <c r="AO28" s="2"/>
      <c r="AP28" s="2"/>
      <c r="AQ28" s="2"/>
      <c r="AR28" s="3"/>
      <c r="AS28" s="2"/>
      <c r="AT28" s="3"/>
      <c r="AU28" s="2"/>
      <c r="AV28" s="2"/>
      <c r="AW28" s="2"/>
      <c r="AX28" s="2"/>
      <c r="AY28" s="2"/>
      <c r="AZ28" s="25">
        <f t="shared" si="1"/>
        <v>5440</v>
      </c>
      <c r="BA28" s="2">
        <v>1080</v>
      </c>
      <c r="BB28" s="2">
        <f t="shared" si="2"/>
        <v>6520</v>
      </c>
    </row>
    <row r="29" spans="1:54" ht="21.75" customHeight="1">
      <c r="A29" s="2">
        <v>3</v>
      </c>
      <c r="B29" s="2"/>
      <c r="C29" s="2"/>
      <c r="D29" s="2" t="s">
        <v>387</v>
      </c>
      <c r="E29" s="2" t="s">
        <v>387</v>
      </c>
      <c r="F29" s="2" t="s">
        <v>466</v>
      </c>
      <c r="G29" s="3"/>
      <c r="H29" s="2" t="s">
        <v>469</v>
      </c>
      <c r="I29" s="2">
        <v>10</v>
      </c>
      <c r="J29" s="3" t="s">
        <v>26</v>
      </c>
      <c r="K29" s="3" t="s">
        <v>26</v>
      </c>
      <c r="L29" s="3" t="s">
        <v>26</v>
      </c>
      <c r="M29" s="2">
        <v>21</v>
      </c>
      <c r="N29" s="2">
        <v>2</v>
      </c>
      <c r="O29" s="2">
        <v>6</v>
      </c>
      <c r="P29" s="2">
        <v>2</v>
      </c>
      <c r="Q29" s="2">
        <v>2</v>
      </c>
      <c r="R29" s="2">
        <v>2</v>
      </c>
      <c r="S29" s="2">
        <v>15</v>
      </c>
      <c r="T29" s="3">
        <v>100</v>
      </c>
      <c r="U29" s="2">
        <v>100</v>
      </c>
      <c r="V29" s="3">
        <v>210</v>
      </c>
      <c r="W29" s="3"/>
      <c r="X29" s="2"/>
      <c r="Y29" s="2">
        <v>350</v>
      </c>
      <c r="Z29" s="2">
        <v>1490</v>
      </c>
      <c r="AA29" s="25">
        <v>1780</v>
      </c>
      <c r="AB29" s="25">
        <v>1450</v>
      </c>
      <c r="AC29" s="3"/>
      <c r="AD29" s="2">
        <v>350</v>
      </c>
      <c r="AE29" s="2"/>
      <c r="AF29" s="3">
        <v>310</v>
      </c>
      <c r="AG29" s="3">
        <v>230</v>
      </c>
      <c r="AH29" s="2"/>
      <c r="AI29" s="2"/>
      <c r="AJ29" s="3"/>
      <c r="AK29" s="2"/>
      <c r="AL29" s="2"/>
      <c r="AM29" s="2"/>
      <c r="AN29" s="2"/>
      <c r="AO29" s="2"/>
      <c r="AP29" s="2"/>
      <c r="AQ29" s="2"/>
      <c r="AR29" s="3"/>
      <c r="AS29" s="2"/>
      <c r="AT29" s="3"/>
      <c r="AU29" s="2"/>
      <c r="AV29" s="2"/>
      <c r="AW29" s="2"/>
      <c r="AX29" s="2"/>
      <c r="AY29" s="2"/>
      <c r="AZ29" s="25">
        <f t="shared" si="1"/>
        <v>6170</v>
      </c>
      <c r="BA29" s="2">
        <v>475</v>
      </c>
      <c r="BB29" s="2">
        <f t="shared" si="2"/>
        <v>6645</v>
      </c>
    </row>
    <row r="30" spans="1:54" ht="22.5" customHeight="1">
      <c r="A30" s="2">
        <v>4</v>
      </c>
      <c r="B30" s="2"/>
      <c r="C30" s="2"/>
      <c r="D30" s="2" t="s">
        <v>387</v>
      </c>
      <c r="E30" s="2" t="s">
        <v>387</v>
      </c>
      <c r="F30" s="2" t="s">
        <v>466</v>
      </c>
      <c r="G30" s="3"/>
      <c r="H30" s="2" t="s">
        <v>470</v>
      </c>
      <c r="I30" s="2">
        <v>9</v>
      </c>
      <c r="J30" s="3" t="s">
        <v>26</v>
      </c>
      <c r="K30" s="3" t="s">
        <v>26</v>
      </c>
      <c r="L30" s="3" t="s">
        <v>26</v>
      </c>
      <c r="M30" s="2">
        <v>21</v>
      </c>
      <c r="N30" s="2">
        <v>2</v>
      </c>
      <c r="O30" s="2">
        <v>6</v>
      </c>
      <c r="P30" s="2">
        <v>2</v>
      </c>
      <c r="Q30" s="2">
        <v>2</v>
      </c>
      <c r="R30" s="2">
        <v>2</v>
      </c>
      <c r="S30" s="2">
        <v>15</v>
      </c>
      <c r="T30" s="3">
        <v>100</v>
      </c>
      <c r="U30" s="2">
        <v>0</v>
      </c>
      <c r="V30" s="3"/>
      <c r="W30" s="2"/>
      <c r="X30" s="2"/>
      <c r="Y30" s="2"/>
      <c r="Z30" s="2">
        <v>1950</v>
      </c>
      <c r="AA30" s="25">
        <v>1080</v>
      </c>
      <c r="AB30" s="25">
        <v>1210</v>
      </c>
      <c r="AC30" s="2"/>
      <c r="AD30" s="3"/>
      <c r="AE30" s="3"/>
      <c r="AF30" s="3"/>
      <c r="AG30" s="3"/>
      <c r="AH30" s="2"/>
      <c r="AI30" s="2"/>
      <c r="AJ30" s="3"/>
      <c r="AK30" s="2"/>
      <c r="AL30" s="2"/>
      <c r="AM30" s="2"/>
      <c r="AN30" s="2"/>
      <c r="AO30" s="2"/>
      <c r="AP30" s="2"/>
      <c r="AQ30" s="2"/>
      <c r="AR30" s="3"/>
      <c r="AS30" s="2"/>
      <c r="AT30" s="2"/>
      <c r="AU30" s="2"/>
      <c r="AV30" s="2"/>
      <c r="AW30" s="2"/>
      <c r="AX30" s="2"/>
      <c r="AY30" s="2"/>
      <c r="AZ30" s="25">
        <f t="shared" si="1"/>
        <v>4240</v>
      </c>
      <c r="BA30" s="2">
        <v>1200</v>
      </c>
      <c r="BB30" s="2">
        <f t="shared" si="2"/>
        <v>5440</v>
      </c>
    </row>
    <row r="31" spans="1:54" ht="22.5" customHeight="1">
      <c r="A31" s="2">
        <v>5</v>
      </c>
      <c r="B31" s="2"/>
      <c r="C31" s="2"/>
      <c r="D31" s="2" t="s">
        <v>387</v>
      </c>
      <c r="E31" s="2" t="s">
        <v>387</v>
      </c>
      <c r="F31" s="2" t="s">
        <v>466</v>
      </c>
      <c r="G31" s="3"/>
      <c r="H31" s="2" t="s">
        <v>471</v>
      </c>
      <c r="I31" s="2">
        <v>10</v>
      </c>
      <c r="J31" s="3" t="s">
        <v>26</v>
      </c>
      <c r="K31" s="3" t="s">
        <v>26</v>
      </c>
      <c r="L31" s="3" t="s">
        <v>26</v>
      </c>
      <c r="M31" s="2">
        <v>21</v>
      </c>
      <c r="N31" s="2">
        <v>2</v>
      </c>
      <c r="O31" s="2">
        <v>6</v>
      </c>
      <c r="P31" s="2">
        <v>2</v>
      </c>
      <c r="Q31" s="2">
        <v>2</v>
      </c>
      <c r="R31" s="2">
        <v>2</v>
      </c>
      <c r="S31" s="2">
        <v>15</v>
      </c>
      <c r="T31" s="3">
        <v>100</v>
      </c>
      <c r="U31" s="2">
        <v>100</v>
      </c>
      <c r="V31" s="2"/>
      <c r="W31" s="2"/>
      <c r="X31" s="2"/>
      <c r="Y31" s="2"/>
      <c r="Z31" s="2">
        <v>1700</v>
      </c>
      <c r="AA31" s="25">
        <v>1860</v>
      </c>
      <c r="AB31" s="25">
        <v>1580</v>
      </c>
      <c r="AC31" s="2"/>
      <c r="AD31" s="2"/>
      <c r="AE31" s="2"/>
      <c r="AF31" s="3"/>
      <c r="AG31" s="3"/>
      <c r="AH31" s="2"/>
      <c r="AI31" s="2"/>
      <c r="AJ31" s="3"/>
      <c r="AK31" s="2"/>
      <c r="AL31" s="2"/>
      <c r="AM31" s="2"/>
      <c r="AN31" s="2"/>
      <c r="AO31" s="2"/>
      <c r="AP31" s="2"/>
      <c r="AQ31" s="2"/>
      <c r="AR31" s="3"/>
      <c r="AS31" s="2"/>
      <c r="AT31" s="2"/>
      <c r="AU31" s="2"/>
      <c r="AV31" s="2"/>
      <c r="AW31" s="2"/>
      <c r="AX31" s="2"/>
      <c r="AY31" s="2"/>
      <c r="AZ31" s="25">
        <f t="shared" si="1"/>
        <v>5140</v>
      </c>
      <c r="BA31" s="2">
        <v>1100</v>
      </c>
      <c r="BB31" s="2">
        <f t="shared" si="2"/>
        <v>6240</v>
      </c>
    </row>
    <row r="32" spans="1:54" ht="22.5" customHeight="1">
      <c r="A32" s="2">
        <v>6</v>
      </c>
      <c r="B32" s="2"/>
      <c r="C32" s="2"/>
      <c r="D32" s="2" t="s">
        <v>387</v>
      </c>
      <c r="E32" s="2" t="s">
        <v>387</v>
      </c>
      <c r="F32" s="2" t="s">
        <v>466</v>
      </c>
      <c r="G32" s="3"/>
      <c r="H32" s="2" t="s">
        <v>879</v>
      </c>
      <c r="I32" s="2">
        <v>7</v>
      </c>
      <c r="J32" s="3" t="s">
        <v>26</v>
      </c>
      <c r="K32" s="3" t="s">
        <v>26</v>
      </c>
      <c r="L32" s="3" t="s">
        <v>26</v>
      </c>
      <c r="M32" s="2">
        <v>20</v>
      </c>
      <c r="N32" s="2">
        <v>2</v>
      </c>
      <c r="O32" s="2">
        <v>6</v>
      </c>
      <c r="P32" s="2">
        <v>2</v>
      </c>
      <c r="Q32" s="2">
        <v>2</v>
      </c>
      <c r="R32" s="2">
        <v>2</v>
      </c>
      <c r="S32" s="2">
        <v>15</v>
      </c>
      <c r="T32" s="3"/>
      <c r="U32" s="2">
        <v>100</v>
      </c>
      <c r="V32" s="3">
        <v>110</v>
      </c>
      <c r="W32" s="2"/>
      <c r="X32" s="2"/>
      <c r="Y32" s="2"/>
      <c r="Z32" s="2">
        <v>1500</v>
      </c>
      <c r="AA32" s="25">
        <v>1890</v>
      </c>
      <c r="AB32" s="25">
        <v>1290</v>
      </c>
      <c r="AC32" s="2"/>
      <c r="AD32" s="2"/>
      <c r="AE32" s="2"/>
      <c r="AF32" s="3">
        <v>240</v>
      </c>
      <c r="AG32" s="3">
        <v>330</v>
      </c>
      <c r="AH32" s="2"/>
      <c r="AI32" s="2"/>
      <c r="AJ32" s="3"/>
      <c r="AK32" s="2"/>
      <c r="AL32" s="2"/>
      <c r="AM32" s="2"/>
      <c r="AN32" s="2"/>
      <c r="AO32" s="2"/>
      <c r="AP32" s="2"/>
      <c r="AQ32" s="2"/>
      <c r="AR32" s="3"/>
      <c r="AS32" s="2"/>
      <c r="AT32" s="2"/>
      <c r="AU32" s="2"/>
      <c r="AV32" s="2"/>
      <c r="AW32" s="2"/>
      <c r="AX32" s="2"/>
      <c r="AY32" s="2"/>
      <c r="AZ32" s="25">
        <f t="shared" si="1"/>
        <v>5360</v>
      </c>
      <c r="BA32" s="2">
        <v>552</v>
      </c>
      <c r="BB32" s="2">
        <f t="shared" si="2"/>
        <v>5912</v>
      </c>
    </row>
    <row r="33" spans="1:54" ht="22.5" customHeight="1">
      <c r="A33" s="2">
        <v>7</v>
      </c>
      <c r="B33" s="2"/>
      <c r="C33" s="2"/>
      <c r="D33" s="2" t="s">
        <v>387</v>
      </c>
      <c r="E33" s="2" t="s">
        <v>387</v>
      </c>
      <c r="F33" s="2" t="s">
        <v>466</v>
      </c>
      <c r="G33" s="3"/>
      <c r="H33" s="2" t="s">
        <v>1606</v>
      </c>
      <c r="I33" s="2">
        <v>5</v>
      </c>
      <c r="J33" s="3" t="s">
        <v>26</v>
      </c>
      <c r="K33" s="3" t="s">
        <v>26</v>
      </c>
      <c r="L33" s="3" t="s">
        <v>26</v>
      </c>
      <c r="M33" s="2">
        <v>20</v>
      </c>
      <c r="N33" s="2">
        <v>2</v>
      </c>
      <c r="O33" s="2">
        <v>6</v>
      </c>
      <c r="P33" s="2">
        <v>2</v>
      </c>
      <c r="Q33" s="2">
        <v>2</v>
      </c>
      <c r="R33" s="2">
        <v>2</v>
      </c>
      <c r="S33" s="2">
        <v>15</v>
      </c>
      <c r="T33" s="3"/>
      <c r="U33" s="2">
        <v>0</v>
      </c>
      <c r="V33" s="3">
        <v>190</v>
      </c>
      <c r="W33" s="2"/>
      <c r="X33" s="2"/>
      <c r="Y33" s="2">
        <v>560</v>
      </c>
      <c r="Z33" s="2">
        <v>1450</v>
      </c>
      <c r="AA33" s="25">
        <v>1450</v>
      </c>
      <c r="AB33" s="25">
        <v>1490</v>
      </c>
      <c r="AC33" s="2"/>
      <c r="AD33" s="2">
        <v>400</v>
      </c>
      <c r="AE33" s="2"/>
      <c r="AF33" s="3">
        <v>450</v>
      </c>
      <c r="AG33" s="3">
        <v>150</v>
      </c>
      <c r="AH33" s="2"/>
      <c r="AI33" s="2"/>
      <c r="AJ33" s="3"/>
      <c r="AK33" s="2"/>
      <c r="AL33" s="2"/>
      <c r="AM33" s="2"/>
      <c r="AN33" s="2"/>
      <c r="AO33" s="2"/>
      <c r="AP33" s="2"/>
      <c r="AQ33" s="2"/>
      <c r="AR33" s="3"/>
      <c r="AS33" s="2"/>
      <c r="AT33" s="2"/>
      <c r="AU33" s="2"/>
      <c r="AV33" s="2"/>
      <c r="AW33" s="2"/>
      <c r="AX33" s="2"/>
      <c r="AY33" s="2"/>
      <c r="AZ33" s="25">
        <f t="shared" si="1"/>
        <v>6140</v>
      </c>
      <c r="BA33" s="2">
        <v>500</v>
      </c>
      <c r="BB33" s="2">
        <f t="shared" si="2"/>
        <v>6640</v>
      </c>
    </row>
    <row r="34" spans="1:54" ht="22.5" customHeight="1">
      <c r="A34" s="6">
        <v>1</v>
      </c>
      <c r="B34" s="25" t="s">
        <v>12</v>
      </c>
      <c r="C34" s="6" t="s">
        <v>13</v>
      </c>
      <c r="D34" s="2" t="s">
        <v>387</v>
      </c>
      <c r="E34" s="6" t="s">
        <v>291</v>
      </c>
      <c r="F34" s="6" t="s">
        <v>529</v>
      </c>
      <c r="G34" s="6" t="s">
        <v>291</v>
      </c>
      <c r="H34" s="6" t="s">
        <v>27</v>
      </c>
      <c r="I34" s="6">
        <v>15</v>
      </c>
      <c r="J34" s="25" t="s">
        <v>26</v>
      </c>
      <c r="K34" s="25" t="s">
        <v>26</v>
      </c>
      <c r="L34" s="25" t="s">
        <v>26</v>
      </c>
      <c r="M34" s="25">
        <v>21</v>
      </c>
      <c r="N34" s="25">
        <v>2</v>
      </c>
      <c r="O34" s="25">
        <v>6</v>
      </c>
      <c r="P34" s="25">
        <v>2</v>
      </c>
      <c r="Q34" s="25">
        <v>2</v>
      </c>
      <c r="R34" s="25">
        <v>2</v>
      </c>
      <c r="S34" s="25">
        <v>12</v>
      </c>
      <c r="T34" s="25">
        <v>100</v>
      </c>
      <c r="U34" s="25" t="s">
        <v>26</v>
      </c>
      <c r="V34" s="25"/>
      <c r="W34" s="25"/>
      <c r="X34" s="25"/>
      <c r="Y34" s="2"/>
      <c r="Z34" s="25">
        <v>1640</v>
      </c>
      <c r="AA34" s="25">
        <v>1210</v>
      </c>
      <c r="AB34" s="25">
        <v>1470</v>
      </c>
      <c r="AC34" s="25"/>
      <c r="AD34" s="25"/>
      <c r="AE34" s="25"/>
      <c r="AF34" s="25">
        <v>40</v>
      </c>
      <c r="AG34" s="25">
        <v>60</v>
      </c>
      <c r="AH34" s="25"/>
      <c r="AI34" s="25">
        <v>40</v>
      </c>
      <c r="AJ34" s="25">
        <v>80</v>
      </c>
      <c r="AK34" s="6"/>
      <c r="AL34" s="6"/>
      <c r="AM34" s="6"/>
      <c r="AN34" s="6"/>
      <c r="AO34" s="6"/>
      <c r="AP34" s="6"/>
      <c r="AQ34" s="6"/>
      <c r="AR34" s="6"/>
      <c r="AS34" s="6"/>
      <c r="AT34" s="2"/>
      <c r="AU34" s="6"/>
      <c r="AV34" s="6"/>
      <c r="AW34" s="25">
        <v>40</v>
      </c>
      <c r="AX34" s="25"/>
      <c r="AY34" s="25"/>
      <c r="AZ34" s="25">
        <f t="shared" si="1"/>
        <v>4580</v>
      </c>
      <c r="BA34" s="6">
        <v>900</v>
      </c>
      <c r="BB34" s="6">
        <f>SUM(AZ34:BA34)</f>
        <v>5480</v>
      </c>
    </row>
    <row r="35" spans="1:54" s="28" customFormat="1" ht="22.5" customHeight="1">
      <c r="A35" s="6">
        <v>2</v>
      </c>
      <c r="B35" s="25"/>
      <c r="C35" s="25"/>
      <c r="D35" s="2" t="s">
        <v>387</v>
      </c>
      <c r="E35" s="6" t="s">
        <v>291</v>
      </c>
      <c r="F35" s="6" t="s">
        <v>529</v>
      </c>
      <c r="G35" s="25"/>
      <c r="H35" s="6" t="s">
        <v>1334</v>
      </c>
      <c r="I35" s="6">
        <v>16</v>
      </c>
      <c r="J35" s="25" t="s">
        <v>26</v>
      </c>
      <c r="K35" s="25" t="s">
        <v>26</v>
      </c>
      <c r="L35" s="25" t="s">
        <v>26</v>
      </c>
      <c r="M35" s="25">
        <v>19</v>
      </c>
      <c r="N35" s="25">
        <v>2</v>
      </c>
      <c r="O35" s="25">
        <v>6</v>
      </c>
      <c r="P35" s="25">
        <v>2</v>
      </c>
      <c r="Q35" s="25">
        <v>2</v>
      </c>
      <c r="R35" s="25">
        <v>2</v>
      </c>
      <c r="S35" s="25">
        <v>12</v>
      </c>
      <c r="T35" s="25">
        <v>100</v>
      </c>
      <c r="U35" s="25" t="s">
        <v>26</v>
      </c>
      <c r="V35" s="25"/>
      <c r="W35" s="25"/>
      <c r="X35" s="25"/>
      <c r="Y35" s="3"/>
      <c r="Z35" s="25">
        <v>1250</v>
      </c>
      <c r="AA35" s="25">
        <v>1580</v>
      </c>
      <c r="AB35" s="25">
        <v>1850</v>
      </c>
      <c r="AC35" s="25"/>
      <c r="AD35" s="25"/>
      <c r="AE35" s="25"/>
      <c r="AF35" s="25">
        <v>20</v>
      </c>
      <c r="AG35" s="25">
        <v>10</v>
      </c>
      <c r="AH35" s="25"/>
      <c r="AI35" s="25"/>
      <c r="AJ35" s="25"/>
      <c r="AK35" s="6"/>
      <c r="AL35" s="6"/>
      <c r="AM35" s="6"/>
      <c r="AN35" s="6"/>
      <c r="AO35" s="6"/>
      <c r="AP35" s="6"/>
      <c r="AQ35" s="6"/>
      <c r="AR35" s="25"/>
      <c r="AS35" s="6"/>
      <c r="AT35" s="3"/>
      <c r="AU35" s="6"/>
      <c r="AV35" s="6"/>
      <c r="AW35" s="25">
        <v>60</v>
      </c>
      <c r="AX35" s="25"/>
      <c r="AY35" s="6"/>
      <c r="AZ35" s="25">
        <f t="shared" si="1"/>
        <v>4770</v>
      </c>
      <c r="BA35" s="6">
        <v>2000</v>
      </c>
      <c r="BB35" s="6">
        <f t="shared" ref="BB35:BB126" si="3">SUM(AZ35:BA35)</f>
        <v>6770</v>
      </c>
    </row>
    <row r="36" spans="1:54" ht="22.5" customHeight="1">
      <c r="A36" s="6">
        <v>3</v>
      </c>
      <c r="B36" s="6"/>
      <c r="C36" s="6"/>
      <c r="D36" s="2" t="s">
        <v>387</v>
      </c>
      <c r="E36" s="6" t="s">
        <v>291</v>
      </c>
      <c r="F36" s="6" t="s">
        <v>529</v>
      </c>
      <c r="G36" s="6"/>
      <c r="H36" s="6" t="s">
        <v>292</v>
      </c>
      <c r="I36" s="6">
        <v>12</v>
      </c>
      <c r="J36" s="25"/>
      <c r="K36" s="25" t="s">
        <v>26</v>
      </c>
      <c r="L36" s="25" t="s">
        <v>26</v>
      </c>
      <c r="M36" s="25">
        <v>16</v>
      </c>
      <c r="N36" s="25">
        <v>2</v>
      </c>
      <c r="O36" s="25">
        <v>6</v>
      </c>
      <c r="P36" s="25">
        <v>2</v>
      </c>
      <c r="Q36" s="25">
        <v>2</v>
      </c>
      <c r="R36" s="25">
        <v>2</v>
      </c>
      <c r="S36" s="25">
        <v>12</v>
      </c>
      <c r="T36" s="25">
        <v>100</v>
      </c>
      <c r="U36" s="25" t="s">
        <v>26</v>
      </c>
      <c r="V36" s="25"/>
      <c r="W36" s="25"/>
      <c r="X36" s="25"/>
      <c r="Y36" s="2"/>
      <c r="Z36" s="25">
        <v>1450</v>
      </c>
      <c r="AA36" s="25">
        <v>1290</v>
      </c>
      <c r="AB36" s="25">
        <v>1690</v>
      </c>
      <c r="AC36" s="25"/>
      <c r="AD36" s="25"/>
      <c r="AE36" s="25"/>
      <c r="AF36" s="25"/>
      <c r="AG36" s="25">
        <v>40</v>
      </c>
      <c r="AH36" s="25"/>
      <c r="AI36" s="25"/>
      <c r="AJ36" s="25"/>
      <c r="AK36" s="6"/>
      <c r="AL36" s="6"/>
      <c r="AM36" s="6"/>
      <c r="AN36" s="6"/>
      <c r="AO36" s="6"/>
      <c r="AP36" s="6"/>
      <c r="AQ36" s="6"/>
      <c r="AR36" s="6"/>
      <c r="AS36" s="6"/>
      <c r="AT36" s="2"/>
      <c r="AU36" s="6"/>
      <c r="AV36" s="6"/>
      <c r="AW36" s="25">
        <v>80</v>
      </c>
      <c r="AX36" s="25"/>
      <c r="AY36" s="6"/>
      <c r="AZ36" s="25">
        <f t="shared" si="1"/>
        <v>4550</v>
      </c>
      <c r="BA36" s="6">
        <v>1200</v>
      </c>
      <c r="BB36" s="6">
        <f t="shared" si="3"/>
        <v>5750</v>
      </c>
    </row>
    <row r="37" spans="1:54" ht="22.5" customHeight="1">
      <c r="A37" s="6">
        <v>4</v>
      </c>
      <c r="B37" s="6"/>
      <c r="C37" s="6"/>
      <c r="D37" s="2" t="s">
        <v>387</v>
      </c>
      <c r="E37" s="6" t="s">
        <v>291</v>
      </c>
      <c r="F37" s="6" t="s">
        <v>529</v>
      </c>
      <c r="G37" s="6"/>
      <c r="H37" s="6" t="s">
        <v>293</v>
      </c>
      <c r="I37" s="6">
        <v>12</v>
      </c>
      <c r="J37" s="25"/>
      <c r="K37" s="25" t="s">
        <v>26</v>
      </c>
      <c r="L37" s="25" t="s">
        <v>26</v>
      </c>
      <c r="M37" s="25">
        <v>16</v>
      </c>
      <c r="N37" s="25">
        <v>2</v>
      </c>
      <c r="O37" s="25">
        <v>6</v>
      </c>
      <c r="P37" s="25">
        <v>2</v>
      </c>
      <c r="Q37" s="25">
        <v>2</v>
      </c>
      <c r="R37" s="25">
        <v>2</v>
      </c>
      <c r="S37" s="25">
        <v>12</v>
      </c>
      <c r="T37" s="25">
        <v>100</v>
      </c>
      <c r="U37" s="25" t="s">
        <v>26</v>
      </c>
      <c r="V37" s="25"/>
      <c r="W37" s="25"/>
      <c r="X37" s="25"/>
      <c r="Y37" s="2"/>
      <c r="Z37" s="25">
        <v>1260</v>
      </c>
      <c r="AA37" s="25">
        <v>1490</v>
      </c>
      <c r="AB37" s="25">
        <v>1450</v>
      </c>
      <c r="AC37" s="25"/>
      <c r="AD37" s="25"/>
      <c r="AE37" s="25"/>
      <c r="AF37" s="25"/>
      <c r="AG37" s="25"/>
      <c r="AH37" s="25"/>
      <c r="AI37" s="25"/>
      <c r="AJ37" s="25"/>
      <c r="AK37" s="6"/>
      <c r="AL37" s="6"/>
      <c r="AM37" s="6"/>
      <c r="AN37" s="6"/>
      <c r="AO37" s="6"/>
      <c r="AP37" s="6"/>
      <c r="AQ37" s="6"/>
      <c r="AR37" s="6"/>
      <c r="AS37" s="6"/>
      <c r="AT37" s="2"/>
      <c r="AU37" s="6"/>
      <c r="AV37" s="6"/>
      <c r="AW37" s="25"/>
      <c r="AX37" s="6"/>
      <c r="AY37" s="6"/>
      <c r="AZ37" s="25">
        <f t="shared" si="1"/>
        <v>4200</v>
      </c>
      <c r="BA37" s="6">
        <v>500</v>
      </c>
      <c r="BB37" s="6">
        <f t="shared" si="3"/>
        <v>4700</v>
      </c>
    </row>
    <row r="38" spans="1:54" ht="22.5" customHeight="1">
      <c r="A38" s="6">
        <v>5</v>
      </c>
      <c r="B38" s="6"/>
      <c r="C38" s="6"/>
      <c r="D38" s="2" t="s">
        <v>387</v>
      </c>
      <c r="E38" s="6" t="s">
        <v>291</v>
      </c>
      <c r="F38" s="6" t="s">
        <v>529</v>
      </c>
      <c r="G38" s="6"/>
      <c r="H38" s="6" t="s">
        <v>294</v>
      </c>
      <c r="I38" s="6">
        <v>13</v>
      </c>
      <c r="J38" s="25"/>
      <c r="K38" s="25" t="s">
        <v>26</v>
      </c>
      <c r="L38" s="25" t="s">
        <v>26</v>
      </c>
      <c r="M38" s="25">
        <v>21</v>
      </c>
      <c r="N38" s="25">
        <v>2</v>
      </c>
      <c r="O38" s="25">
        <v>6</v>
      </c>
      <c r="P38" s="25">
        <v>2</v>
      </c>
      <c r="Q38" s="25">
        <v>2</v>
      </c>
      <c r="R38" s="25">
        <v>2</v>
      </c>
      <c r="S38" s="25">
        <v>12</v>
      </c>
      <c r="T38" s="25">
        <v>100</v>
      </c>
      <c r="U38" s="25" t="s">
        <v>26</v>
      </c>
      <c r="V38" s="25"/>
      <c r="W38" s="25"/>
      <c r="X38" s="25"/>
      <c r="Y38" s="2"/>
      <c r="Z38" s="25">
        <v>1250</v>
      </c>
      <c r="AA38" s="25">
        <v>1470</v>
      </c>
      <c r="AB38" s="2">
        <v>1690</v>
      </c>
      <c r="AC38" s="25"/>
      <c r="AD38" s="25"/>
      <c r="AE38" s="25"/>
      <c r="AF38" s="25">
        <v>30</v>
      </c>
      <c r="AG38" s="25">
        <v>50</v>
      </c>
      <c r="AH38" s="25"/>
      <c r="AI38" s="25"/>
      <c r="AJ38" s="25"/>
      <c r="AK38" s="6"/>
      <c r="AL38" s="6"/>
      <c r="AM38" s="6"/>
      <c r="AN38" s="6"/>
      <c r="AO38" s="6"/>
      <c r="AP38" s="6"/>
      <c r="AQ38" s="6"/>
      <c r="AR38" s="6"/>
      <c r="AS38" s="6"/>
      <c r="AT38" s="2"/>
      <c r="AU38" s="6"/>
      <c r="AV38" s="6"/>
      <c r="AW38" s="25"/>
      <c r="AX38" s="6"/>
      <c r="AY38" s="6"/>
      <c r="AZ38" s="25">
        <f t="shared" si="1"/>
        <v>4490</v>
      </c>
      <c r="BA38" s="6">
        <v>1270</v>
      </c>
      <c r="BB38" s="6">
        <f t="shared" si="3"/>
        <v>5760</v>
      </c>
    </row>
    <row r="39" spans="1:54" ht="22.5" customHeight="1">
      <c r="A39" s="6">
        <v>6</v>
      </c>
      <c r="B39" s="6"/>
      <c r="C39" s="6"/>
      <c r="D39" s="2" t="s">
        <v>387</v>
      </c>
      <c r="E39" s="6" t="s">
        <v>291</v>
      </c>
      <c r="F39" s="6" t="s">
        <v>529</v>
      </c>
      <c r="G39" s="6"/>
      <c r="H39" s="6" t="s">
        <v>295</v>
      </c>
      <c r="I39" s="25">
        <v>14</v>
      </c>
      <c r="J39" s="25"/>
      <c r="K39" s="25" t="s">
        <v>26</v>
      </c>
      <c r="L39" s="25" t="s">
        <v>26</v>
      </c>
      <c r="M39" s="25">
        <v>26</v>
      </c>
      <c r="N39" s="6">
        <v>2</v>
      </c>
      <c r="O39" s="6">
        <v>6</v>
      </c>
      <c r="P39" s="25">
        <v>2</v>
      </c>
      <c r="Q39" s="25">
        <v>2</v>
      </c>
      <c r="R39" s="25">
        <v>2</v>
      </c>
      <c r="S39" s="25">
        <v>12</v>
      </c>
      <c r="T39" s="25">
        <v>100</v>
      </c>
      <c r="U39" s="25" t="s">
        <v>26</v>
      </c>
      <c r="V39" s="25"/>
      <c r="W39" s="25"/>
      <c r="X39" s="25"/>
      <c r="Y39" s="2"/>
      <c r="Z39" s="25">
        <v>150</v>
      </c>
      <c r="AA39" s="25">
        <v>1850</v>
      </c>
      <c r="AB39" s="3">
        <v>1490</v>
      </c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"/>
      <c r="AU39" s="25"/>
      <c r="AV39" s="25"/>
      <c r="AW39" s="25"/>
      <c r="AX39" s="25"/>
      <c r="AY39" s="25"/>
      <c r="AZ39" s="25">
        <f t="shared" si="1"/>
        <v>3490</v>
      </c>
      <c r="BA39" s="6">
        <v>0</v>
      </c>
      <c r="BB39" s="6">
        <f t="shared" si="3"/>
        <v>3490</v>
      </c>
    </row>
    <row r="40" spans="1:54" ht="22.5" customHeight="1">
      <c r="A40" s="6">
        <v>7</v>
      </c>
      <c r="B40" s="6"/>
      <c r="C40" s="6"/>
      <c r="D40" s="2" t="s">
        <v>387</v>
      </c>
      <c r="E40" s="6" t="s">
        <v>291</v>
      </c>
      <c r="F40" s="6" t="s">
        <v>529</v>
      </c>
      <c r="G40" s="6"/>
      <c r="H40" s="6" t="s">
        <v>296</v>
      </c>
      <c r="I40" s="25">
        <v>15</v>
      </c>
      <c r="J40" s="25" t="s">
        <v>26</v>
      </c>
      <c r="K40" s="25" t="s">
        <v>26</v>
      </c>
      <c r="L40" s="25" t="s">
        <v>26</v>
      </c>
      <c r="M40" s="25">
        <v>16</v>
      </c>
      <c r="N40" s="25">
        <v>2</v>
      </c>
      <c r="O40" s="25">
        <v>6</v>
      </c>
      <c r="P40" s="25">
        <v>2</v>
      </c>
      <c r="Q40" s="25">
        <v>2</v>
      </c>
      <c r="R40" s="25">
        <v>2</v>
      </c>
      <c r="S40" s="25">
        <v>12</v>
      </c>
      <c r="T40" s="25">
        <v>100</v>
      </c>
      <c r="U40" s="25" t="s">
        <v>26</v>
      </c>
      <c r="V40" s="25"/>
      <c r="W40" s="25"/>
      <c r="X40" s="25"/>
      <c r="Y40" s="2"/>
      <c r="Z40" s="25">
        <v>1450</v>
      </c>
      <c r="AA40" s="25">
        <v>1690</v>
      </c>
      <c r="AB40" s="2">
        <v>1590</v>
      </c>
      <c r="AC40" s="25"/>
      <c r="AD40" s="25"/>
      <c r="AE40" s="25"/>
      <c r="AF40" s="25">
        <v>20</v>
      </c>
      <c r="AG40" s="25">
        <v>40</v>
      </c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  <c r="AT40" s="2"/>
      <c r="AU40" s="25"/>
      <c r="AV40" s="25"/>
      <c r="AW40" s="25">
        <v>100</v>
      </c>
      <c r="AX40" s="25"/>
      <c r="AY40" s="25"/>
      <c r="AZ40" s="25">
        <f t="shared" si="1"/>
        <v>4890</v>
      </c>
      <c r="BA40" s="6">
        <v>1830</v>
      </c>
      <c r="BB40" s="6">
        <f t="shared" si="3"/>
        <v>6720</v>
      </c>
    </row>
    <row r="41" spans="1:54" ht="22.5" customHeight="1">
      <c r="A41" s="6">
        <v>8</v>
      </c>
      <c r="B41" s="6"/>
      <c r="C41" s="6"/>
      <c r="D41" s="2" t="s">
        <v>387</v>
      </c>
      <c r="E41" s="6" t="s">
        <v>291</v>
      </c>
      <c r="F41" s="6" t="s">
        <v>529</v>
      </c>
      <c r="G41" s="6"/>
      <c r="H41" s="6" t="s">
        <v>297</v>
      </c>
      <c r="I41" s="6">
        <v>16</v>
      </c>
      <c r="J41" s="25"/>
      <c r="K41" s="25" t="s">
        <v>26</v>
      </c>
      <c r="L41" s="25" t="s">
        <v>26</v>
      </c>
      <c r="M41" s="25">
        <v>27</v>
      </c>
      <c r="N41" s="25">
        <v>2</v>
      </c>
      <c r="O41" s="25">
        <v>6</v>
      </c>
      <c r="P41" s="25">
        <v>2</v>
      </c>
      <c r="Q41" s="25">
        <v>2</v>
      </c>
      <c r="R41" s="25">
        <v>2</v>
      </c>
      <c r="S41" s="25">
        <v>12</v>
      </c>
      <c r="T41" s="25">
        <v>100</v>
      </c>
      <c r="U41" s="25" t="s">
        <v>26</v>
      </c>
      <c r="V41" s="25"/>
      <c r="W41" s="25"/>
      <c r="X41" s="25"/>
      <c r="Y41" s="2"/>
      <c r="Z41" s="25">
        <v>1540</v>
      </c>
      <c r="AA41" s="25">
        <v>1450</v>
      </c>
      <c r="AB41" s="2">
        <v>1780</v>
      </c>
      <c r="AC41" s="25"/>
      <c r="AD41" s="25"/>
      <c r="AE41" s="25"/>
      <c r="AF41" s="25"/>
      <c r="AG41" s="25">
        <v>50</v>
      </c>
      <c r="AH41" s="25"/>
      <c r="AI41" s="25"/>
      <c r="AJ41" s="25"/>
      <c r="AK41" s="6"/>
      <c r="AL41" s="6"/>
      <c r="AM41" s="6"/>
      <c r="AN41" s="6"/>
      <c r="AO41" s="6"/>
      <c r="AP41" s="6"/>
      <c r="AQ41" s="6"/>
      <c r="AR41" s="6"/>
      <c r="AS41" s="6"/>
      <c r="AT41" s="2"/>
      <c r="AU41" s="6"/>
      <c r="AV41" s="6"/>
      <c r="AW41" s="25"/>
      <c r="AX41" s="25"/>
      <c r="AY41" s="6"/>
      <c r="AZ41" s="25">
        <f t="shared" si="1"/>
        <v>4820</v>
      </c>
      <c r="BA41" s="6">
        <v>0</v>
      </c>
      <c r="BB41" s="6">
        <f t="shared" si="3"/>
        <v>4820</v>
      </c>
    </row>
    <row r="42" spans="1:54" ht="22.5" customHeight="1">
      <c r="A42" s="6">
        <v>9</v>
      </c>
      <c r="B42" s="6"/>
      <c r="C42" s="6"/>
      <c r="D42" s="2" t="s">
        <v>387</v>
      </c>
      <c r="E42" s="6" t="s">
        <v>291</v>
      </c>
      <c r="F42" s="6" t="s">
        <v>529</v>
      </c>
      <c r="G42" s="6"/>
      <c r="H42" s="6" t="s">
        <v>298</v>
      </c>
      <c r="I42" s="6">
        <v>12</v>
      </c>
      <c r="J42" s="25"/>
      <c r="K42" s="25" t="s">
        <v>26</v>
      </c>
      <c r="L42" s="25" t="s">
        <v>26</v>
      </c>
      <c r="M42" s="25">
        <v>16</v>
      </c>
      <c r="N42" s="25">
        <v>2</v>
      </c>
      <c r="O42" s="25">
        <v>6</v>
      </c>
      <c r="P42" s="25">
        <v>2</v>
      </c>
      <c r="Q42" s="25">
        <v>2</v>
      </c>
      <c r="R42" s="25">
        <v>2</v>
      </c>
      <c r="S42" s="25">
        <v>12</v>
      </c>
      <c r="T42" s="25">
        <v>100</v>
      </c>
      <c r="U42" s="25" t="s">
        <v>26</v>
      </c>
      <c r="V42" s="25"/>
      <c r="W42" s="25"/>
      <c r="X42" s="25"/>
      <c r="Y42" s="2"/>
      <c r="Z42" s="25">
        <v>1290</v>
      </c>
      <c r="AA42" s="2">
        <v>1690</v>
      </c>
      <c r="AB42" s="2">
        <v>1860</v>
      </c>
      <c r="AC42" s="25"/>
      <c r="AD42" s="25"/>
      <c r="AE42" s="25"/>
      <c r="AF42" s="25"/>
      <c r="AG42" s="25">
        <v>30</v>
      </c>
      <c r="AH42" s="25"/>
      <c r="AI42" s="25"/>
      <c r="AJ42" s="25"/>
      <c r="AK42" s="6"/>
      <c r="AL42" s="6"/>
      <c r="AM42" s="6"/>
      <c r="AN42" s="6"/>
      <c r="AO42" s="6"/>
      <c r="AP42" s="6"/>
      <c r="AQ42" s="6"/>
      <c r="AR42" s="6"/>
      <c r="AS42" s="6"/>
      <c r="AT42" s="2"/>
      <c r="AU42" s="6"/>
      <c r="AV42" s="6"/>
      <c r="AW42" s="25"/>
      <c r="AX42" s="25"/>
      <c r="AY42" s="6"/>
      <c r="AZ42" s="25">
        <f t="shared" si="1"/>
        <v>4870</v>
      </c>
      <c r="BA42" s="6">
        <v>0</v>
      </c>
      <c r="BB42" s="6">
        <f t="shared" si="3"/>
        <v>4870</v>
      </c>
    </row>
    <row r="43" spans="1:54" ht="22.5" customHeight="1">
      <c r="A43" s="6">
        <v>10</v>
      </c>
      <c r="B43" s="6"/>
      <c r="C43" s="6"/>
      <c r="D43" s="2" t="s">
        <v>387</v>
      </c>
      <c r="E43" s="6" t="s">
        <v>291</v>
      </c>
      <c r="F43" s="6" t="s">
        <v>529</v>
      </c>
      <c r="G43" s="6"/>
      <c r="H43" s="6" t="s">
        <v>299</v>
      </c>
      <c r="I43" s="6">
        <v>14</v>
      </c>
      <c r="J43" s="25" t="s">
        <v>26</v>
      </c>
      <c r="K43" s="25" t="s">
        <v>26</v>
      </c>
      <c r="L43" s="25" t="s">
        <v>26</v>
      </c>
      <c r="M43" s="25">
        <v>16</v>
      </c>
      <c r="N43" s="25">
        <v>2</v>
      </c>
      <c r="O43" s="25">
        <v>6</v>
      </c>
      <c r="P43" s="25">
        <v>2</v>
      </c>
      <c r="Q43" s="25">
        <v>2</v>
      </c>
      <c r="R43" s="25">
        <v>2</v>
      </c>
      <c r="S43" s="25">
        <v>12</v>
      </c>
      <c r="T43" s="25">
        <v>100</v>
      </c>
      <c r="U43" s="25" t="s">
        <v>26</v>
      </c>
      <c r="V43" s="25"/>
      <c r="W43" s="25"/>
      <c r="X43" s="25"/>
      <c r="Y43" s="2"/>
      <c r="Z43" s="25">
        <v>1360</v>
      </c>
      <c r="AA43" s="3">
        <v>1490</v>
      </c>
      <c r="AB43" s="2">
        <v>1580</v>
      </c>
      <c r="AC43" s="25"/>
      <c r="AD43" s="25"/>
      <c r="AE43" s="25"/>
      <c r="AF43" s="25">
        <v>30</v>
      </c>
      <c r="AG43" s="25">
        <v>20</v>
      </c>
      <c r="AH43" s="25"/>
      <c r="AI43" s="25"/>
      <c r="AJ43" s="25"/>
      <c r="AK43" s="6"/>
      <c r="AL43" s="6"/>
      <c r="AM43" s="6"/>
      <c r="AN43" s="6"/>
      <c r="AO43" s="6"/>
      <c r="AP43" s="6"/>
      <c r="AQ43" s="6"/>
      <c r="AR43" s="6"/>
      <c r="AS43" s="6"/>
      <c r="AT43" s="2"/>
      <c r="AU43" s="6"/>
      <c r="AV43" s="6"/>
      <c r="AW43" s="25">
        <v>50</v>
      </c>
      <c r="AX43" s="6"/>
      <c r="AY43" s="6"/>
      <c r="AZ43" s="25">
        <f t="shared" si="1"/>
        <v>4530</v>
      </c>
      <c r="BA43" s="6">
        <v>1220</v>
      </c>
      <c r="BB43" s="6">
        <f t="shared" si="3"/>
        <v>5750</v>
      </c>
    </row>
    <row r="44" spans="1:54" ht="22.5" customHeight="1">
      <c r="A44" s="6">
        <v>11</v>
      </c>
      <c r="B44" s="6"/>
      <c r="C44" s="6"/>
      <c r="D44" s="2" t="s">
        <v>387</v>
      </c>
      <c r="E44" s="6" t="s">
        <v>291</v>
      </c>
      <c r="F44" s="6" t="s">
        <v>529</v>
      </c>
      <c r="G44" s="6"/>
      <c r="H44" s="6" t="s">
        <v>300</v>
      </c>
      <c r="I44" s="25">
        <v>16</v>
      </c>
      <c r="J44" s="25"/>
      <c r="K44" s="25" t="s">
        <v>26</v>
      </c>
      <c r="L44" s="25" t="s">
        <v>26</v>
      </c>
      <c r="M44" s="25">
        <v>16</v>
      </c>
      <c r="N44" s="25">
        <v>2</v>
      </c>
      <c r="O44" s="25">
        <v>6</v>
      </c>
      <c r="P44" s="25">
        <v>2</v>
      </c>
      <c r="Q44" s="25">
        <v>2</v>
      </c>
      <c r="R44" s="25">
        <v>2</v>
      </c>
      <c r="S44" s="25">
        <v>12</v>
      </c>
      <c r="T44" s="25">
        <v>100</v>
      </c>
      <c r="U44" s="25" t="s">
        <v>26</v>
      </c>
      <c r="V44" s="25"/>
      <c r="W44" s="25"/>
      <c r="X44" s="25"/>
      <c r="Y44" s="2"/>
      <c r="Z44" s="25">
        <v>1800</v>
      </c>
      <c r="AA44" s="2">
        <v>1590</v>
      </c>
      <c r="AB44" s="2">
        <v>1670</v>
      </c>
      <c r="AC44" s="25"/>
      <c r="AD44" s="25"/>
      <c r="AE44" s="25"/>
      <c r="AF44" s="25">
        <v>50</v>
      </c>
      <c r="AG44" s="25">
        <v>50</v>
      </c>
      <c r="AH44" s="25"/>
      <c r="AI44" s="25"/>
      <c r="AJ44" s="25"/>
      <c r="AK44" s="25"/>
      <c r="AL44" s="25"/>
      <c r="AM44" s="25"/>
      <c r="AN44" s="25"/>
      <c r="AO44" s="25"/>
      <c r="AP44" s="25"/>
      <c r="AQ44" s="25"/>
      <c r="AR44" s="25"/>
      <c r="AS44" s="25"/>
      <c r="AT44" s="2"/>
      <c r="AU44" s="25"/>
      <c r="AV44" s="25"/>
      <c r="AW44" s="25">
        <v>80</v>
      </c>
      <c r="AX44" s="25"/>
      <c r="AY44" s="25"/>
      <c r="AZ44" s="25">
        <f t="shared" si="1"/>
        <v>5240</v>
      </c>
      <c r="BA44" s="6">
        <v>190</v>
      </c>
      <c r="BB44" s="6">
        <f t="shared" si="3"/>
        <v>5430</v>
      </c>
    </row>
    <row r="45" spans="1:54" ht="22.5" customHeight="1">
      <c r="A45" s="6">
        <v>12</v>
      </c>
      <c r="B45" s="6"/>
      <c r="C45" s="6"/>
      <c r="D45" s="2" t="s">
        <v>387</v>
      </c>
      <c r="E45" s="6" t="s">
        <v>291</v>
      </c>
      <c r="F45" s="6" t="s">
        <v>529</v>
      </c>
      <c r="G45" s="6"/>
      <c r="H45" s="6" t="s">
        <v>301</v>
      </c>
      <c r="I45" s="6">
        <v>13</v>
      </c>
      <c r="J45" s="25" t="s">
        <v>26</v>
      </c>
      <c r="K45" s="25" t="s">
        <v>26</v>
      </c>
      <c r="L45" s="25" t="s">
        <v>26</v>
      </c>
      <c r="M45" s="25">
        <v>22</v>
      </c>
      <c r="N45" s="25">
        <v>2</v>
      </c>
      <c r="O45" s="25">
        <v>6</v>
      </c>
      <c r="P45" s="25">
        <v>2</v>
      </c>
      <c r="Q45" s="25">
        <v>2</v>
      </c>
      <c r="R45" s="25">
        <v>2</v>
      </c>
      <c r="S45" s="25">
        <v>12</v>
      </c>
      <c r="T45" s="25">
        <v>100</v>
      </c>
      <c r="U45" s="25" t="s">
        <v>26</v>
      </c>
      <c r="V45" s="25"/>
      <c r="W45" s="25"/>
      <c r="X45" s="25"/>
      <c r="Y45" s="2"/>
      <c r="Z45" s="25">
        <v>2010</v>
      </c>
      <c r="AA45" s="2">
        <v>1780</v>
      </c>
      <c r="AB45" s="2">
        <v>1430</v>
      </c>
      <c r="AC45" s="25"/>
      <c r="AD45" s="25"/>
      <c r="AE45" s="25"/>
      <c r="AF45" s="25"/>
      <c r="AG45" s="25"/>
      <c r="AH45" s="25"/>
      <c r="AI45" s="25"/>
      <c r="AJ45" s="25"/>
      <c r="AK45" s="6"/>
      <c r="AL45" s="6"/>
      <c r="AM45" s="6"/>
      <c r="AN45" s="6"/>
      <c r="AO45" s="6"/>
      <c r="AP45" s="6"/>
      <c r="AQ45" s="6"/>
      <c r="AR45" s="6"/>
      <c r="AS45" s="6"/>
      <c r="AT45" s="2"/>
      <c r="AU45" s="6"/>
      <c r="AV45" s="6"/>
      <c r="AW45" s="25"/>
      <c r="AX45" s="2"/>
      <c r="AY45" s="6"/>
      <c r="AZ45" s="25">
        <f t="shared" si="1"/>
        <v>5220</v>
      </c>
      <c r="BA45" s="6">
        <v>340</v>
      </c>
      <c r="BB45" s="6">
        <f t="shared" si="3"/>
        <v>5560</v>
      </c>
    </row>
    <row r="46" spans="1:54" ht="22.5" customHeight="1">
      <c r="A46" s="6">
        <v>13</v>
      </c>
      <c r="B46" s="6"/>
      <c r="C46" s="6"/>
      <c r="D46" s="2" t="s">
        <v>387</v>
      </c>
      <c r="E46" s="6" t="s">
        <v>291</v>
      </c>
      <c r="F46" s="6" t="s">
        <v>529</v>
      </c>
      <c r="G46" s="6"/>
      <c r="H46" s="6" t="s">
        <v>302</v>
      </c>
      <c r="I46" s="6">
        <v>12</v>
      </c>
      <c r="J46" s="25"/>
      <c r="K46" s="25" t="s">
        <v>26</v>
      </c>
      <c r="L46" s="25" t="s">
        <v>26</v>
      </c>
      <c r="M46" s="25">
        <v>31</v>
      </c>
      <c r="N46" s="25">
        <v>2</v>
      </c>
      <c r="O46" s="25">
        <v>6</v>
      </c>
      <c r="P46" s="25">
        <v>2</v>
      </c>
      <c r="Q46" s="25">
        <v>2</v>
      </c>
      <c r="R46" s="25">
        <v>2</v>
      </c>
      <c r="S46" s="25">
        <v>12</v>
      </c>
      <c r="T46" s="25">
        <v>100</v>
      </c>
      <c r="U46" s="25" t="s">
        <v>26</v>
      </c>
      <c r="V46" s="25"/>
      <c r="W46" s="25"/>
      <c r="X46" s="25"/>
      <c r="Y46" s="2"/>
      <c r="Z46" s="25">
        <v>1590</v>
      </c>
      <c r="AA46" s="2">
        <v>1860</v>
      </c>
      <c r="AB46" s="2">
        <v>1420</v>
      </c>
      <c r="AC46" s="25"/>
      <c r="AD46" s="25"/>
      <c r="AE46" s="25"/>
      <c r="AF46" s="25">
        <v>150</v>
      </c>
      <c r="AG46" s="25">
        <v>200</v>
      </c>
      <c r="AH46" s="25"/>
      <c r="AI46" s="25"/>
      <c r="AJ46" s="25"/>
      <c r="AK46" s="6"/>
      <c r="AL46" s="6"/>
      <c r="AM46" s="6"/>
      <c r="AN46" s="6"/>
      <c r="AO46" s="6"/>
      <c r="AP46" s="6"/>
      <c r="AQ46" s="6"/>
      <c r="AR46" s="6"/>
      <c r="AS46" s="6"/>
      <c r="AT46" s="2"/>
      <c r="AU46" s="6"/>
      <c r="AV46" s="6"/>
      <c r="AW46" s="25">
        <v>60</v>
      </c>
      <c r="AX46" s="6"/>
      <c r="AY46" s="6"/>
      <c r="AZ46" s="25">
        <f t="shared" si="1"/>
        <v>5280</v>
      </c>
      <c r="BA46" s="6">
        <v>0</v>
      </c>
      <c r="BB46" s="6">
        <f t="shared" si="3"/>
        <v>5280</v>
      </c>
    </row>
    <row r="47" spans="1:54" ht="22.5" customHeight="1">
      <c r="A47" s="6">
        <v>14</v>
      </c>
      <c r="B47" s="6"/>
      <c r="C47" s="6"/>
      <c r="D47" s="2" t="s">
        <v>387</v>
      </c>
      <c r="E47" s="6" t="s">
        <v>291</v>
      </c>
      <c r="F47" s="6" t="s">
        <v>529</v>
      </c>
      <c r="G47" s="6"/>
      <c r="H47" s="6" t="s">
        <v>303</v>
      </c>
      <c r="I47" s="25">
        <v>12</v>
      </c>
      <c r="J47" s="25" t="s">
        <v>26</v>
      </c>
      <c r="K47" s="25" t="s">
        <v>26</v>
      </c>
      <c r="L47" s="25" t="s">
        <v>26</v>
      </c>
      <c r="M47" s="25">
        <v>26</v>
      </c>
      <c r="N47" s="25">
        <v>2</v>
      </c>
      <c r="O47" s="25">
        <v>6</v>
      </c>
      <c r="P47" s="25">
        <v>2</v>
      </c>
      <c r="Q47" s="25">
        <v>2</v>
      </c>
      <c r="R47" s="25">
        <v>2</v>
      </c>
      <c r="S47" s="25">
        <v>12</v>
      </c>
      <c r="T47" s="25">
        <v>100</v>
      </c>
      <c r="U47" s="25" t="s">
        <v>26</v>
      </c>
      <c r="V47" s="25"/>
      <c r="W47" s="25"/>
      <c r="X47" s="25"/>
      <c r="Y47" s="2"/>
      <c r="Z47" s="25">
        <v>2100</v>
      </c>
      <c r="AA47" s="2">
        <v>1580</v>
      </c>
      <c r="AB47" s="2">
        <v>1520</v>
      </c>
      <c r="AC47" s="25"/>
      <c r="AD47" s="25"/>
      <c r="AE47" s="25"/>
      <c r="AF47" s="25">
        <v>220</v>
      </c>
      <c r="AG47" s="25">
        <v>60</v>
      </c>
      <c r="AH47" s="25"/>
      <c r="AI47" s="25"/>
      <c r="AJ47" s="25"/>
      <c r="AK47" s="25"/>
      <c r="AL47" s="25"/>
      <c r="AM47" s="25"/>
      <c r="AN47" s="25"/>
      <c r="AO47" s="25"/>
      <c r="AP47" s="25"/>
      <c r="AQ47" s="25"/>
      <c r="AR47" s="25"/>
      <c r="AS47" s="25"/>
      <c r="AT47" s="2"/>
      <c r="AU47" s="25"/>
      <c r="AV47" s="25"/>
      <c r="AW47" s="25">
        <v>120</v>
      </c>
      <c r="AX47" s="25"/>
      <c r="AY47" s="25"/>
      <c r="AZ47" s="25">
        <f t="shared" si="1"/>
        <v>5600</v>
      </c>
      <c r="BA47" s="6">
        <v>1510</v>
      </c>
      <c r="BB47" s="6">
        <f t="shared" si="3"/>
        <v>7110</v>
      </c>
    </row>
    <row r="48" spans="1:54" ht="22.5" customHeight="1">
      <c r="A48" s="6">
        <v>15</v>
      </c>
      <c r="B48" s="6"/>
      <c r="C48" s="6"/>
      <c r="D48" s="2" t="s">
        <v>387</v>
      </c>
      <c r="E48" s="6" t="s">
        <v>291</v>
      </c>
      <c r="F48" s="6" t="s">
        <v>529</v>
      </c>
      <c r="G48" s="6"/>
      <c r="H48" s="6" t="s">
        <v>304</v>
      </c>
      <c r="I48" s="6">
        <v>12</v>
      </c>
      <c r="J48" s="25"/>
      <c r="K48" s="25" t="s">
        <v>26</v>
      </c>
      <c r="L48" s="25" t="s">
        <v>26</v>
      </c>
      <c r="M48" s="25">
        <v>25</v>
      </c>
      <c r="N48" s="25">
        <v>2</v>
      </c>
      <c r="O48" s="25">
        <v>6</v>
      </c>
      <c r="P48" s="25">
        <v>2</v>
      </c>
      <c r="Q48" s="25">
        <v>2</v>
      </c>
      <c r="R48" s="25">
        <v>2</v>
      </c>
      <c r="S48" s="25">
        <v>12</v>
      </c>
      <c r="T48" s="25">
        <v>100</v>
      </c>
      <c r="U48" s="25" t="s">
        <v>26</v>
      </c>
      <c r="V48" s="25"/>
      <c r="W48" s="25"/>
      <c r="X48" s="25"/>
      <c r="Y48" s="2"/>
      <c r="Z48" s="25">
        <v>1200</v>
      </c>
      <c r="AA48" s="2">
        <v>1670</v>
      </c>
      <c r="AB48" s="2">
        <v>1470</v>
      </c>
      <c r="AC48" s="25"/>
      <c r="AD48" s="25"/>
      <c r="AE48" s="25"/>
      <c r="AF48" s="25">
        <v>60</v>
      </c>
      <c r="AG48" s="25"/>
      <c r="AH48" s="25"/>
      <c r="AI48" s="25"/>
      <c r="AJ48" s="25">
        <v>50</v>
      </c>
      <c r="AK48" s="6"/>
      <c r="AL48" s="6"/>
      <c r="AM48" s="6"/>
      <c r="AN48" s="6"/>
      <c r="AO48" s="6"/>
      <c r="AP48" s="6"/>
      <c r="AQ48" s="6"/>
      <c r="AR48" s="6"/>
      <c r="AS48" s="6"/>
      <c r="AT48" s="2"/>
      <c r="AU48" s="6"/>
      <c r="AV48" s="6"/>
      <c r="AW48" s="25">
        <v>80</v>
      </c>
      <c r="AX48" s="25"/>
      <c r="AY48" s="6"/>
      <c r="AZ48" s="25">
        <f t="shared" si="1"/>
        <v>4530</v>
      </c>
      <c r="BA48" s="6">
        <v>0</v>
      </c>
      <c r="BB48" s="6">
        <f t="shared" si="3"/>
        <v>4530</v>
      </c>
    </row>
    <row r="49" spans="1:54" ht="22.5" customHeight="1">
      <c r="A49" s="6">
        <v>16</v>
      </c>
      <c r="B49" s="6"/>
      <c r="C49" s="6"/>
      <c r="D49" s="2" t="s">
        <v>387</v>
      </c>
      <c r="E49" s="6" t="s">
        <v>291</v>
      </c>
      <c r="F49" s="6" t="s">
        <v>529</v>
      </c>
      <c r="G49" s="6"/>
      <c r="H49" s="6" t="s">
        <v>305</v>
      </c>
      <c r="I49" s="6">
        <v>12</v>
      </c>
      <c r="J49" s="25" t="s">
        <v>26</v>
      </c>
      <c r="K49" s="25" t="s">
        <v>26</v>
      </c>
      <c r="L49" s="25" t="s">
        <v>26</v>
      </c>
      <c r="M49" s="25">
        <v>35</v>
      </c>
      <c r="N49" s="25">
        <v>2</v>
      </c>
      <c r="O49" s="25">
        <v>6</v>
      </c>
      <c r="P49" s="25">
        <v>2</v>
      </c>
      <c r="Q49" s="25">
        <v>2</v>
      </c>
      <c r="R49" s="25">
        <v>2</v>
      </c>
      <c r="S49" s="25">
        <v>12</v>
      </c>
      <c r="T49" s="25">
        <v>100</v>
      </c>
      <c r="U49" s="25" t="s">
        <v>26</v>
      </c>
      <c r="V49" s="25"/>
      <c r="W49" s="25"/>
      <c r="X49" s="25"/>
      <c r="Y49" s="2"/>
      <c r="Z49" s="25">
        <v>1450</v>
      </c>
      <c r="AA49" s="2">
        <v>1430</v>
      </c>
      <c r="AB49" s="2">
        <v>1690</v>
      </c>
      <c r="AC49" s="25"/>
      <c r="AD49" s="25"/>
      <c r="AE49" s="25"/>
      <c r="AF49" s="25">
        <v>20</v>
      </c>
      <c r="AG49" s="25">
        <v>80</v>
      </c>
      <c r="AH49" s="25"/>
      <c r="AI49" s="25"/>
      <c r="AJ49" s="25"/>
      <c r="AK49" s="6"/>
      <c r="AL49" s="6"/>
      <c r="AM49" s="6"/>
      <c r="AN49" s="6"/>
      <c r="AO49" s="6"/>
      <c r="AP49" s="6"/>
      <c r="AQ49" s="6"/>
      <c r="AR49" s="6"/>
      <c r="AS49" s="6"/>
      <c r="AT49" s="2"/>
      <c r="AU49" s="6"/>
      <c r="AV49" s="6"/>
      <c r="AW49" s="25">
        <v>80</v>
      </c>
      <c r="AX49" s="2"/>
      <c r="AY49" s="6"/>
      <c r="AZ49" s="25">
        <f t="shared" si="1"/>
        <v>4750</v>
      </c>
      <c r="BA49" s="6">
        <v>900</v>
      </c>
      <c r="BB49" s="6">
        <f t="shared" si="3"/>
        <v>5650</v>
      </c>
    </row>
    <row r="50" spans="1:54" ht="22.5" customHeight="1">
      <c r="A50" s="6">
        <v>17</v>
      </c>
      <c r="B50" s="6"/>
      <c r="C50" s="6"/>
      <c r="D50" s="2" t="s">
        <v>387</v>
      </c>
      <c r="E50" s="6" t="s">
        <v>291</v>
      </c>
      <c r="F50" s="6" t="s">
        <v>529</v>
      </c>
      <c r="G50" s="6"/>
      <c r="H50" s="6" t="s">
        <v>306</v>
      </c>
      <c r="I50" s="6">
        <v>15</v>
      </c>
      <c r="J50" s="25" t="s">
        <v>26</v>
      </c>
      <c r="K50" s="25" t="s">
        <v>26</v>
      </c>
      <c r="L50" s="25" t="s">
        <v>26</v>
      </c>
      <c r="M50" s="25">
        <v>16</v>
      </c>
      <c r="N50" s="25">
        <v>2</v>
      </c>
      <c r="O50" s="25">
        <v>6</v>
      </c>
      <c r="P50" s="25">
        <v>2</v>
      </c>
      <c r="Q50" s="25">
        <v>2</v>
      </c>
      <c r="R50" s="25">
        <v>2</v>
      </c>
      <c r="S50" s="25">
        <v>12</v>
      </c>
      <c r="T50" s="25">
        <v>100</v>
      </c>
      <c r="U50" s="25" t="s">
        <v>26</v>
      </c>
      <c r="V50" s="25"/>
      <c r="W50" s="25"/>
      <c r="X50" s="25"/>
      <c r="Y50" s="2"/>
      <c r="Z50" s="25">
        <v>1680</v>
      </c>
      <c r="AA50" s="2">
        <v>1420</v>
      </c>
      <c r="AB50" s="2">
        <v>1450</v>
      </c>
      <c r="AC50" s="25"/>
      <c r="AD50" s="25"/>
      <c r="AE50" s="25"/>
      <c r="AF50" s="25"/>
      <c r="AG50" s="25"/>
      <c r="AH50" s="25"/>
      <c r="AI50" s="25"/>
      <c r="AJ50" s="25"/>
      <c r="AK50" s="6"/>
      <c r="AL50" s="6"/>
      <c r="AM50" s="6"/>
      <c r="AN50" s="6"/>
      <c r="AO50" s="6"/>
      <c r="AP50" s="6"/>
      <c r="AQ50" s="6"/>
      <c r="AR50" s="6"/>
      <c r="AS50" s="6"/>
      <c r="AT50" s="2"/>
      <c r="AU50" s="6"/>
      <c r="AV50" s="6"/>
      <c r="AW50" s="25">
        <v>140</v>
      </c>
      <c r="AX50" s="25"/>
      <c r="AY50" s="6"/>
      <c r="AZ50" s="25">
        <f t="shared" si="1"/>
        <v>4690</v>
      </c>
      <c r="BA50" s="6">
        <v>820</v>
      </c>
      <c r="BB50" s="6">
        <f t="shared" si="3"/>
        <v>5510</v>
      </c>
    </row>
    <row r="51" spans="1:54" ht="22.5" customHeight="1">
      <c r="A51" s="6">
        <v>18</v>
      </c>
      <c r="B51" s="6"/>
      <c r="C51" s="6"/>
      <c r="D51" s="2" t="s">
        <v>387</v>
      </c>
      <c r="E51" s="6" t="s">
        <v>291</v>
      </c>
      <c r="F51" s="6" t="s">
        <v>529</v>
      </c>
      <c r="G51" s="6"/>
      <c r="H51" s="6" t="s">
        <v>307</v>
      </c>
      <c r="I51" s="6">
        <v>14</v>
      </c>
      <c r="J51" s="25"/>
      <c r="K51" s="25" t="s">
        <v>26</v>
      </c>
      <c r="L51" s="25" t="s">
        <v>26</v>
      </c>
      <c r="M51" s="25">
        <v>22</v>
      </c>
      <c r="N51" s="25">
        <v>2</v>
      </c>
      <c r="O51" s="25">
        <v>6</v>
      </c>
      <c r="P51" s="25">
        <v>2</v>
      </c>
      <c r="Q51" s="25">
        <v>2</v>
      </c>
      <c r="R51" s="25">
        <v>2</v>
      </c>
      <c r="S51" s="25">
        <v>12</v>
      </c>
      <c r="T51" s="25">
        <v>100</v>
      </c>
      <c r="U51" s="25" t="s">
        <v>26</v>
      </c>
      <c r="V51" s="25"/>
      <c r="W51" s="25"/>
      <c r="X51" s="25"/>
      <c r="Y51" s="2"/>
      <c r="Z51" s="25">
        <v>1270</v>
      </c>
      <c r="AA51" s="2">
        <v>1520</v>
      </c>
      <c r="AB51" s="2">
        <v>1690</v>
      </c>
      <c r="AC51" s="25"/>
      <c r="AD51" s="25"/>
      <c r="AE51" s="25"/>
      <c r="AF51" s="25"/>
      <c r="AG51" s="25">
        <v>40</v>
      </c>
      <c r="AH51" s="25"/>
      <c r="AI51" s="25"/>
      <c r="AJ51" s="25"/>
      <c r="AK51" s="6"/>
      <c r="AL51" s="6"/>
      <c r="AM51" s="6"/>
      <c r="AN51" s="6"/>
      <c r="AO51" s="6"/>
      <c r="AP51" s="6"/>
      <c r="AQ51" s="6"/>
      <c r="AR51" s="6"/>
      <c r="AS51" s="6"/>
      <c r="AT51" s="2"/>
      <c r="AU51" s="6"/>
      <c r="AV51" s="6"/>
      <c r="AW51" s="25">
        <v>50</v>
      </c>
      <c r="AX51" s="25"/>
      <c r="AY51" s="6"/>
      <c r="AZ51" s="25">
        <f t="shared" si="1"/>
        <v>4570</v>
      </c>
      <c r="BA51" s="6">
        <v>960</v>
      </c>
      <c r="BB51" s="6">
        <f t="shared" si="3"/>
        <v>5530</v>
      </c>
    </row>
    <row r="52" spans="1:54" ht="22.5" customHeight="1">
      <c r="A52" s="6">
        <v>19</v>
      </c>
      <c r="B52" s="6"/>
      <c r="C52" s="6"/>
      <c r="D52" s="2" t="s">
        <v>387</v>
      </c>
      <c r="E52" s="6" t="s">
        <v>291</v>
      </c>
      <c r="F52" s="6" t="s">
        <v>529</v>
      </c>
      <c r="G52" s="6"/>
      <c r="H52" s="6" t="s">
        <v>308</v>
      </c>
      <c r="I52" s="6">
        <v>18</v>
      </c>
      <c r="J52" s="25" t="s">
        <v>26</v>
      </c>
      <c r="K52" s="25" t="s">
        <v>26</v>
      </c>
      <c r="L52" s="25" t="s">
        <v>26</v>
      </c>
      <c r="M52" s="25">
        <v>21</v>
      </c>
      <c r="N52" s="25">
        <v>2</v>
      </c>
      <c r="O52" s="25">
        <v>6</v>
      </c>
      <c r="P52" s="25">
        <v>2</v>
      </c>
      <c r="Q52" s="25">
        <v>2</v>
      </c>
      <c r="R52" s="25">
        <v>2</v>
      </c>
      <c r="S52" s="25">
        <v>12</v>
      </c>
      <c r="T52" s="25">
        <v>100</v>
      </c>
      <c r="U52" s="25" t="s">
        <v>26</v>
      </c>
      <c r="V52" s="25"/>
      <c r="W52" s="25"/>
      <c r="X52" s="25"/>
      <c r="Y52" s="2"/>
      <c r="Z52" s="25">
        <v>1490</v>
      </c>
      <c r="AA52" s="2">
        <v>1470</v>
      </c>
      <c r="AB52" s="2">
        <v>1400</v>
      </c>
      <c r="AC52" s="25"/>
      <c r="AD52" s="25"/>
      <c r="AE52" s="25"/>
      <c r="AF52" s="25">
        <v>120</v>
      </c>
      <c r="AG52" s="25">
        <v>150</v>
      </c>
      <c r="AH52" s="25"/>
      <c r="AI52" s="25"/>
      <c r="AJ52" s="25"/>
      <c r="AK52" s="6"/>
      <c r="AL52" s="6"/>
      <c r="AM52" s="6"/>
      <c r="AN52" s="6"/>
      <c r="AO52" s="6"/>
      <c r="AP52" s="6"/>
      <c r="AQ52" s="6"/>
      <c r="AR52" s="6"/>
      <c r="AS52" s="6"/>
      <c r="AT52" s="2"/>
      <c r="AU52" s="6"/>
      <c r="AV52" s="6"/>
      <c r="AW52" s="25">
        <v>180</v>
      </c>
      <c r="AX52" s="2"/>
      <c r="AY52" s="6"/>
      <c r="AZ52" s="25">
        <f t="shared" si="1"/>
        <v>4810</v>
      </c>
      <c r="BA52" s="6">
        <v>2205</v>
      </c>
      <c r="BB52" s="6">
        <f t="shared" si="3"/>
        <v>7015</v>
      </c>
    </row>
    <row r="53" spans="1:54" ht="22.5" customHeight="1">
      <c r="A53" s="6">
        <v>20</v>
      </c>
      <c r="B53" s="6"/>
      <c r="C53" s="6"/>
      <c r="D53" s="2" t="s">
        <v>387</v>
      </c>
      <c r="E53" s="6" t="s">
        <v>291</v>
      </c>
      <c r="F53" s="6" t="s">
        <v>529</v>
      </c>
      <c r="G53" s="6"/>
      <c r="H53" s="6" t="s">
        <v>309</v>
      </c>
      <c r="I53" s="25">
        <v>16</v>
      </c>
      <c r="J53" s="25" t="s">
        <v>26</v>
      </c>
      <c r="K53" s="25" t="s">
        <v>26</v>
      </c>
      <c r="L53" s="25" t="s">
        <v>26</v>
      </c>
      <c r="M53" s="25">
        <v>16</v>
      </c>
      <c r="N53" s="25">
        <v>2</v>
      </c>
      <c r="O53" s="25">
        <v>6</v>
      </c>
      <c r="P53" s="25">
        <v>2</v>
      </c>
      <c r="Q53" s="25">
        <v>2</v>
      </c>
      <c r="R53" s="25">
        <v>2</v>
      </c>
      <c r="S53" s="25">
        <v>12</v>
      </c>
      <c r="T53" s="25">
        <v>100</v>
      </c>
      <c r="U53" s="25" t="s">
        <v>26</v>
      </c>
      <c r="V53" s="25"/>
      <c r="W53" s="25"/>
      <c r="X53" s="25"/>
      <c r="Y53" s="2"/>
      <c r="Z53" s="25">
        <v>1900</v>
      </c>
      <c r="AA53" s="2">
        <v>1690</v>
      </c>
      <c r="AB53" s="2">
        <v>1600</v>
      </c>
      <c r="AC53" s="25"/>
      <c r="AD53" s="25"/>
      <c r="AE53" s="25"/>
      <c r="AF53" s="25">
        <v>100</v>
      </c>
      <c r="AG53" s="25">
        <v>80</v>
      </c>
      <c r="AH53" s="25"/>
      <c r="AI53" s="25"/>
      <c r="AJ53" s="25"/>
      <c r="AK53" s="25"/>
      <c r="AL53" s="25"/>
      <c r="AM53" s="25"/>
      <c r="AN53" s="25"/>
      <c r="AO53" s="25"/>
      <c r="AP53" s="25"/>
      <c r="AQ53" s="25"/>
      <c r="AR53" s="25"/>
      <c r="AS53" s="25"/>
      <c r="AT53" s="2"/>
      <c r="AU53" s="25"/>
      <c r="AV53" s="25"/>
      <c r="AW53" s="25">
        <v>220</v>
      </c>
      <c r="AX53" s="2"/>
      <c r="AY53" s="25"/>
      <c r="AZ53" s="25">
        <f t="shared" si="1"/>
        <v>5590</v>
      </c>
      <c r="BA53" s="6">
        <v>1745</v>
      </c>
      <c r="BB53" s="6">
        <f t="shared" si="3"/>
        <v>7335</v>
      </c>
    </row>
    <row r="54" spans="1:54" ht="22.5" customHeight="1">
      <c r="A54" s="6">
        <v>21</v>
      </c>
      <c r="B54" s="6"/>
      <c r="C54" s="6"/>
      <c r="D54" s="2" t="s">
        <v>387</v>
      </c>
      <c r="E54" s="6" t="s">
        <v>291</v>
      </c>
      <c r="F54" s="6" t="s">
        <v>529</v>
      </c>
      <c r="G54" s="6"/>
      <c r="H54" s="6" t="s">
        <v>310</v>
      </c>
      <c r="I54" s="6">
        <v>13</v>
      </c>
      <c r="J54" s="25"/>
      <c r="K54" s="25" t="s">
        <v>26</v>
      </c>
      <c r="L54" s="25" t="s">
        <v>26</v>
      </c>
      <c r="M54" s="25">
        <v>16</v>
      </c>
      <c r="N54" s="25">
        <v>2</v>
      </c>
      <c r="O54" s="25">
        <v>6</v>
      </c>
      <c r="P54" s="25">
        <v>2</v>
      </c>
      <c r="Q54" s="25">
        <v>2</v>
      </c>
      <c r="R54" s="25">
        <v>2</v>
      </c>
      <c r="S54" s="25">
        <v>12</v>
      </c>
      <c r="T54" s="25">
        <v>100</v>
      </c>
      <c r="U54" s="25" t="s">
        <v>26</v>
      </c>
      <c r="V54" s="25"/>
      <c r="W54" s="25"/>
      <c r="X54" s="25"/>
      <c r="Y54" s="2"/>
      <c r="Z54" s="25">
        <v>2100</v>
      </c>
      <c r="AA54" s="2">
        <v>1450</v>
      </c>
      <c r="AB54" s="2">
        <v>1700</v>
      </c>
      <c r="AC54" s="25"/>
      <c r="AD54" s="25"/>
      <c r="AE54" s="25"/>
      <c r="AF54" s="25"/>
      <c r="AG54" s="25"/>
      <c r="AH54" s="25"/>
      <c r="AI54" s="25"/>
      <c r="AJ54" s="25"/>
      <c r="AK54" s="6"/>
      <c r="AL54" s="6"/>
      <c r="AM54" s="6"/>
      <c r="AN54" s="6"/>
      <c r="AO54" s="6"/>
      <c r="AP54" s="6"/>
      <c r="AQ54" s="6"/>
      <c r="AR54" s="6"/>
      <c r="AS54" s="6"/>
      <c r="AT54" s="2"/>
      <c r="AU54" s="6"/>
      <c r="AV54" s="6"/>
      <c r="AW54" s="25"/>
      <c r="AX54" s="25"/>
      <c r="AY54" s="6"/>
      <c r="AZ54" s="25">
        <f t="shared" si="1"/>
        <v>5250</v>
      </c>
      <c r="BA54" s="6">
        <v>260</v>
      </c>
      <c r="BB54" s="6">
        <f t="shared" si="3"/>
        <v>5510</v>
      </c>
    </row>
    <row r="55" spans="1:54" ht="22.5" customHeight="1">
      <c r="A55" s="6">
        <v>22</v>
      </c>
      <c r="B55" s="6"/>
      <c r="C55" s="6"/>
      <c r="D55" s="2" t="s">
        <v>387</v>
      </c>
      <c r="E55" s="6" t="s">
        <v>291</v>
      </c>
      <c r="F55" s="6" t="s">
        <v>529</v>
      </c>
      <c r="G55" s="6"/>
      <c r="H55" s="6" t="s">
        <v>311</v>
      </c>
      <c r="I55" s="6">
        <v>14</v>
      </c>
      <c r="J55" s="25" t="s">
        <v>26</v>
      </c>
      <c r="K55" s="25" t="s">
        <v>26</v>
      </c>
      <c r="L55" s="25" t="s">
        <v>26</v>
      </c>
      <c r="M55" s="25">
        <v>21</v>
      </c>
      <c r="N55" s="25">
        <v>2</v>
      </c>
      <c r="O55" s="25">
        <v>6</v>
      </c>
      <c r="P55" s="25">
        <v>2</v>
      </c>
      <c r="Q55" s="25">
        <v>2</v>
      </c>
      <c r="R55" s="25">
        <v>2</v>
      </c>
      <c r="S55" s="25">
        <v>12</v>
      </c>
      <c r="T55" s="25">
        <v>100</v>
      </c>
      <c r="U55" s="25" t="s">
        <v>26</v>
      </c>
      <c r="V55" s="25"/>
      <c r="W55" s="25"/>
      <c r="X55" s="25"/>
      <c r="Y55" s="2"/>
      <c r="Z55" s="25">
        <v>1690</v>
      </c>
      <c r="AA55" s="2">
        <v>1690</v>
      </c>
      <c r="AB55" s="2">
        <v>1920</v>
      </c>
      <c r="AC55" s="25"/>
      <c r="AD55" s="25"/>
      <c r="AE55" s="25"/>
      <c r="AF55" s="25"/>
      <c r="AG55" s="25">
        <v>40</v>
      </c>
      <c r="AH55" s="25"/>
      <c r="AI55" s="25"/>
      <c r="AJ55" s="25"/>
      <c r="AK55" s="6"/>
      <c r="AL55" s="6"/>
      <c r="AM55" s="6"/>
      <c r="AN55" s="6"/>
      <c r="AO55" s="6"/>
      <c r="AP55" s="6"/>
      <c r="AQ55" s="6"/>
      <c r="AR55" s="6"/>
      <c r="AS55" s="6"/>
      <c r="AT55" s="2"/>
      <c r="AU55" s="6"/>
      <c r="AV55" s="6"/>
      <c r="AW55" s="25">
        <v>50</v>
      </c>
      <c r="AX55" s="25"/>
      <c r="AY55" s="6"/>
      <c r="AZ55" s="25">
        <f t="shared" si="1"/>
        <v>5390</v>
      </c>
      <c r="BA55" s="6">
        <v>1100</v>
      </c>
      <c r="BB55" s="6">
        <f>SUM(AZ55:BA55)</f>
        <v>6490</v>
      </c>
    </row>
    <row r="56" spans="1:54" ht="22.5" customHeight="1">
      <c r="A56" s="6">
        <v>23</v>
      </c>
      <c r="B56" s="6"/>
      <c r="C56" s="6"/>
      <c r="D56" s="2" t="s">
        <v>387</v>
      </c>
      <c r="E56" s="6" t="s">
        <v>291</v>
      </c>
      <c r="F56" s="6" t="s">
        <v>529</v>
      </c>
      <c r="G56" s="6"/>
      <c r="H56" s="6" t="s">
        <v>312</v>
      </c>
      <c r="I56" s="25">
        <v>14</v>
      </c>
      <c r="J56" s="25"/>
      <c r="K56" s="25" t="s">
        <v>26</v>
      </c>
      <c r="L56" s="25" t="s">
        <v>26</v>
      </c>
      <c r="M56" s="25">
        <v>21</v>
      </c>
      <c r="N56" s="25">
        <v>2</v>
      </c>
      <c r="O56" s="25">
        <v>6</v>
      </c>
      <c r="P56" s="25">
        <v>2</v>
      </c>
      <c r="Q56" s="25">
        <v>2</v>
      </c>
      <c r="R56" s="25">
        <v>2</v>
      </c>
      <c r="S56" s="25">
        <v>12</v>
      </c>
      <c r="T56" s="25">
        <v>100</v>
      </c>
      <c r="U56" s="25" t="s">
        <v>26</v>
      </c>
      <c r="V56" s="25"/>
      <c r="W56" s="25"/>
      <c r="X56" s="25"/>
      <c r="Y56" s="2"/>
      <c r="Z56" s="25">
        <v>1970</v>
      </c>
      <c r="AA56" s="2">
        <v>1400</v>
      </c>
      <c r="AB56" s="2">
        <v>1530</v>
      </c>
      <c r="AC56" s="25"/>
      <c r="AD56" s="25"/>
      <c r="AE56" s="25"/>
      <c r="AF56" s="25"/>
      <c r="AG56" s="25">
        <v>60</v>
      </c>
      <c r="AH56" s="25"/>
      <c r="AI56" s="25"/>
      <c r="AJ56" s="25"/>
      <c r="AK56" s="25"/>
      <c r="AL56" s="25"/>
      <c r="AM56" s="25"/>
      <c r="AN56" s="25"/>
      <c r="AO56" s="25"/>
      <c r="AP56" s="25"/>
      <c r="AQ56" s="25"/>
      <c r="AR56" s="25"/>
      <c r="AS56" s="25"/>
      <c r="AT56" s="2"/>
      <c r="AU56" s="25"/>
      <c r="AV56" s="25"/>
      <c r="AW56" s="25"/>
      <c r="AX56" s="25"/>
      <c r="AY56" s="25"/>
      <c r="AZ56" s="25">
        <f t="shared" si="1"/>
        <v>4960</v>
      </c>
      <c r="BA56" s="6">
        <v>0</v>
      </c>
      <c r="BB56" s="6">
        <f t="shared" si="3"/>
        <v>4960</v>
      </c>
    </row>
    <row r="57" spans="1:54" ht="22.5" customHeight="1">
      <c r="A57" s="6">
        <v>24</v>
      </c>
      <c r="B57" s="6"/>
      <c r="C57" s="6"/>
      <c r="D57" s="2" t="s">
        <v>387</v>
      </c>
      <c r="E57" s="6" t="s">
        <v>291</v>
      </c>
      <c r="F57" s="6" t="s">
        <v>529</v>
      </c>
      <c r="G57" s="6"/>
      <c r="H57" s="6" t="s">
        <v>313</v>
      </c>
      <c r="I57" s="6">
        <v>14</v>
      </c>
      <c r="J57" s="25" t="s">
        <v>26</v>
      </c>
      <c r="K57" s="25" t="s">
        <v>26</v>
      </c>
      <c r="L57" s="25" t="s">
        <v>26</v>
      </c>
      <c r="M57" s="25">
        <v>16</v>
      </c>
      <c r="N57" s="25">
        <v>2</v>
      </c>
      <c r="O57" s="25">
        <v>6</v>
      </c>
      <c r="P57" s="25">
        <v>2</v>
      </c>
      <c r="Q57" s="25">
        <v>2</v>
      </c>
      <c r="R57" s="25">
        <v>2</v>
      </c>
      <c r="S57" s="25">
        <v>12</v>
      </c>
      <c r="T57" s="25">
        <v>100</v>
      </c>
      <c r="U57" s="25" t="s">
        <v>26</v>
      </c>
      <c r="V57" s="25"/>
      <c r="W57" s="25"/>
      <c r="X57" s="25"/>
      <c r="Y57" s="2"/>
      <c r="Z57" s="25">
        <v>2050</v>
      </c>
      <c r="AA57" s="2">
        <v>1600</v>
      </c>
      <c r="AB57" s="2">
        <v>1630</v>
      </c>
      <c r="AC57" s="25"/>
      <c r="AD57" s="25"/>
      <c r="AE57" s="25"/>
      <c r="AF57" s="25">
        <v>20</v>
      </c>
      <c r="AG57" s="25">
        <v>40</v>
      </c>
      <c r="AH57" s="25"/>
      <c r="AI57" s="25"/>
      <c r="AJ57" s="25"/>
      <c r="AK57" s="6"/>
      <c r="AL57" s="6"/>
      <c r="AM57" s="6"/>
      <c r="AN57" s="6"/>
      <c r="AO57" s="6"/>
      <c r="AP57" s="6"/>
      <c r="AQ57" s="6"/>
      <c r="AR57" s="6"/>
      <c r="AS57" s="6"/>
      <c r="AT57" s="2"/>
      <c r="AU57" s="6"/>
      <c r="AV57" s="6"/>
      <c r="AW57" s="25">
        <v>60</v>
      </c>
      <c r="AX57" s="25"/>
      <c r="AY57" s="6"/>
      <c r="AZ57" s="25">
        <f t="shared" si="1"/>
        <v>5400</v>
      </c>
      <c r="BA57" s="6">
        <v>1339</v>
      </c>
      <c r="BB57" s="6">
        <f t="shared" si="3"/>
        <v>6739</v>
      </c>
    </row>
    <row r="58" spans="1:54" ht="22.5" customHeight="1">
      <c r="A58" s="6">
        <v>25</v>
      </c>
      <c r="B58" s="6"/>
      <c r="C58" s="6"/>
      <c r="D58" s="2" t="s">
        <v>387</v>
      </c>
      <c r="E58" s="6" t="s">
        <v>291</v>
      </c>
      <c r="F58" s="6" t="s">
        <v>529</v>
      </c>
      <c r="G58" s="6"/>
      <c r="H58" s="6" t="s">
        <v>314</v>
      </c>
      <c r="I58" s="6">
        <v>16</v>
      </c>
      <c r="J58" s="25"/>
      <c r="K58" s="25" t="s">
        <v>26</v>
      </c>
      <c r="L58" s="25" t="s">
        <v>26</v>
      </c>
      <c r="M58" s="25">
        <v>21</v>
      </c>
      <c r="N58" s="25">
        <v>2</v>
      </c>
      <c r="O58" s="25">
        <v>6</v>
      </c>
      <c r="P58" s="25">
        <v>2</v>
      </c>
      <c r="Q58" s="25">
        <v>2</v>
      </c>
      <c r="R58" s="25">
        <v>2</v>
      </c>
      <c r="S58" s="25">
        <v>12</v>
      </c>
      <c r="T58" s="25">
        <v>100</v>
      </c>
      <c r="U58" s="25" t="s">
        <v>26</v>
      </c>
      <c r="V58" s="25"/>
      <c r="W58" s="25"/>
      <c r="X58" s="25"/>
      <c r="Y58" s="2"/>
      <c r="Z58" s="2">
        <v>2450</v>
      </c>
      <c r="AA58" s="2">
        <v>1700</v>
      </c>
      <c r="AB58" s="2">
        <v>1430</v>
      </c>
      <c r="AC58" s="25"/>
      <c r="AD58" s="25"/>
      <c r="AE58" s="25"/>
      <c r="AF58" s="25"/>
      <c r="AG58" s="25"/>
      <c r="AH58" s="25"/>
      <c r="AI58" s="25"/>
      <c r="AJ58" s="25"/>
      <c r="AK58" s="6"/>
      <c r="AL58" s="6"/>
      <c r="AM58" s="6"/>
      <c r="AN58" s="6"/>
      <c r="AO58" s="6"/>
      <c r="AP58" s="6"/>
      <c r="AQ58" s="6"/>
      <c r="AR58" s="6"/>
      <c r="AS58" s="6"/>
      <c r="AT58" s="2"/>
      <c r="AU58" s="6"/>
      <c r="AV58" s="6"/>
      <c r="AW58" s="25"/>
      <c r="AX58" s="25"/>
      <c r="AY58" s="6"/>
      <c r="AZ58" s="25">
        <f t="shared" si="1"/>
        <v>5580</v>
      </c>
      <c r="BA58" s="6">
        <v>0</v>
      </c>
      <c r="BB58" s="6">
        <f t="shared" si="3"/>
        <v>5580</v>
      </c>
    </row>
    <row r="59" spans="1:54" ht="22.5" customHeight="1">
      <c r="A59" s="6">
        <v>26</v>
      </c>
      <c r="B59" s="6"/>
      <c r="C59" s="6"/>
      <c r="D59" s="2" t="s">
        <v>387</v>
      </c>
      <c r="E59" s="6" t="s">
        <v>291</v>
      </c>
      <c r="F59" s="6" t="s">
        <v>529</v>
      </c>
      <c r="G59" s="6"/>
      <c r="H59" s="6" t="s">
        <v>315</v>
      </c>
      <c r="I59" s="6">
        <v>16</v>
      </c>
      <c r="J59" s="25"/>
      <c r="K59" s="25" t="s">
        <v>26</v>
      </c>
      <c r="L59" s="25" t="s">
        <v>26</v>
      </c>
      <c r="M59" s="25">
        <v>31</v>
      </c>
      <c r="N59" s="25">
        <v>2</v>
      </c>
      <c r="O59" s="25">
        <v>6</v>
      </c>
      <c r="P59" s="25">
        <v>2</v>
      </c>
      <c r="Q59" s="25">
        <v>2</v>
      </c>
      <c r="R59" s="25">
        <v>2</v>
      </c>
      <c r="S59" s="25">
        <v>12</v>
      </c>
      <c r="T59" s="25">
        <v>100</v>
      </c>
      <c r="U59" s="25" t="s">
        <v>26</v>
      </c>
      <c r="V59" s="25"/>
      <c r="W59" s="25"/>
      <c r="X59" s="25"/>
      <c r="Y59" s="2"/>
      <c r="Z59" s="25">
        <v>2210</v>
      </c>
      <c r="AA59" s="2">
        <v>1920</v>
      </c>
      <c r="AB59" s="2">
        <v>1690</v>
      </c>
      <c r="AC59" s="25"/>
      <c r="AD59" s="25"/>
      <c r="AE59" s="25"/>
      <c r="AF59" s="25"/>
      <c r="AG59" s="25">
        <v>80</v>
      </c>
      <c r="AH59" s="25"/>
      <c r="AI59" s="25"/>
      <c r="AJ59" s="25"/>
      <c r="AK59" s="6"/>
      <c r="AL59" s="6"/>
      <c r="AM59" s="6"/>
      <c r="AN59" s="6"/>
      <c r="AO59" s="6"/>
      <c r="AP59" s="6"/>
      <c r="AQ59" s="6"/>
      <c r="AR59" s="6"/>
      <c r="AS59" s="6"/>
      <c r="AT59" s="2"/>
      <c r="AU59" s="6"/>
      <c r="AV59" s="6"/>
      <c r="AW59" s="25"/>
      <c r="AX59" s="6"/>
      <c r="AY59" s="6"/>
      <c r="AZ59" s="25">
        <f t="shared" si="1"/>
        <v>5900</v>
      </c>
      <c r="BA59" s="6">
        <v>0</v>
      </c>
      <c r="BB59" s="6">
        <f t="shared" si="3"/>
        <v>5900</v>
      </c>
    </row>
    <row r="60" spans="1:54" ht="22.5" customHeight="1">
      <c r="A60" s="6">
        <v>27</v>
      </c>
      <c r="B60" s="6"/>
      <c r="C60" s="6"/>
      <c r="D60" s="2" t="s">
        <v>387</v>
      </c>
      <c r="E60" s="6" t="s">
        <v>291</v>
      </c>
      <c r="F60" s="6" t="s">
        <v>529</v>
      </c>
      <c r="G60" s="6"/>
      <c r="H60" s="6" t="s">
        <v>316</v>
      </c>
      <c r="I60" s="6">
        <v>12</v>
      </c>
      <c r="J60" s="25" t="s">
        <v>26</v>
      </c>
      <c r="K60" s="25" t="s">
        <v>26</v>
      </c>
      <c r="L60" s="25" t="s">
        <v>26</v>
      </c>
      <c r="M60" s="25">
        <v>31</v>
      </c>
      <c r="N60" s="25">
        <v>2</v>
      </c>
      <c r="O60" s="25">
        <v>6</v>
      </c>
      <c r="P60" s="25">
        <v>2</v>
      </c>
      <c r="Q60" s="25">
        <v>2</v>
      </c>
      <c r="R60" s="25">
        <v>2</v>
      </c>
      <c r="S60" s="25">
        <v>12</v>
      </c>
      <c r="T60" s="25">
        <v>100</v>
      </c>
      <c r="U60" s="25" t="s">
        <v>26</v>
      </c>
      <c r="V60" s="25"/>
      <c r="W60" s="25"/>
      <c r="X60" s="25"/>
      <c r="Y60" s="2"/>
      <c r="Z60" s="25">
        <v>2470</v>
      </c>
      <c r="AA60" s="2">
        <v>1530</v>
      </c>
      <c r="AB60" s="2">
        <v>1450</v>
      </c>
      <c r="AC60" s="25"/>
      <c r="AD60" s="25"/>
      <c r="AE60" s="25"/>
      <c r="AF60" s="25"/>
      <c r="AG60" s="25"/>
      <c r="AH60" s="25"/>
      <c r="AI60" s="25"/>
      <c r="AJ60" s="25">
        <v>100</v>
      </c>
      <c r="AK60" s="6"/>
      <c r="AL60" s="6"/>
      <c r="AM60" s="6"/>
      <c r="AN60" s="6"/>
      <c r="AO60" s="6"/>
      <c r="AP60" s="6"/>
      <c r="AQ60" s="6"/>
      <c r="AR60" s="6"/>
      <c r="AS60" s="6"/>
      <c r="AT60" s="2"/>
      <c r="AU60" s="6"/>
      <c r="AV60" s="6"/>
      <c r="AW60" s="25"/>
      <c r="AX60" s="6"/>
      <c r="AY60" s="6"/>
      <c r="AZ60" s="25">
        <f t="shared" si="1"/>
        <v>5550</v>
      </c>
      <c r="BA60" s="6">
        <v>0</v>
      </c>
      <c r="BB60" s="6">
        <f t="shared" si="3"/>
        <v>5550</v>
      </c>
    </row>
    <row r="61" spans="1:54" ht="22.5" customHeight="1">
      <c r="A61" s="2">
        <v>28</v>
      </c>
      <c r="B61" s="2"/>
      <c r="C61" s="2"/>
      <c r="D61" s="2" t="s">
        <v>387</v>
      </c>
      <c r="E61" s="6" t="s">
        <v>291</v>
      </c>
      <c r="F61" s="6" t="s">
        <v>529</v>
      </c>
      <c r="G61" s="2"/>
      <c r="H61" s="2" t="s">
        <v>619</v>
      </c>
      <c r="I61" s="2">
        <v>8</v>
      </c>
      <c r="J61" s="25" t="s">
        <v>26</v>
      </c>
      <c r="K61" s="25" t="s">
        <v>26</v>
      </c>
      <c r="L61" s="25" t="s">
        <v>26</v>
      </c>
      <c r="M61" s="2">
        <v>18</v>
      </c>
      <c r="N61" s="25">
        <v>2</v>
      </c>
      <c r="O61" s="25">
        <v>6</v>
      </c>
      <c r="P61" s="25">
        <v>2</v>
      </c>
      <c r="Q61" s="25">
        <v>2</v>
      </c>
      <c r="R61" s="25">
        <v>2</v>
      </c>
      <c r="S61" s="25">
        <v>12</v>
      </c>
      <c r="T61" s="2"/>
      <c r="U61" s="25" t="s">
        <v>26</v>
      </c>
      <c r="V61" s="2"/>
      <c r="W61" s="2"/>
      <c r="X61" s="2"/>
      <c r="Y61" s="2"/>
      <c r="Z61" s="25">
        <v>2850</v>
      </c>
      <c r="AA61" s="2">
        <v>1630</v>
      </c>
      <c r="AB61" s="2">
        <v>1560</v>
      </c>
      <c r="AC61" s="2"/>
      <c r="AD61" s="2"/>
      <c r="AE61" s="2"/>
      <c r="AF61" s="2"/>
      <c r="AG61" s="25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>
        <v>70</v>
      </c>
      <c r="AX61" s="2"/>
      <c r="AY61" s="2"/>
      <c r="AZ61" s="25">
        <f t="shared" si="1"/>
        <v>6110</v>
      </c>
      <c r="BA61" s="6">
        <v>960</v>
      </c>
      <c r="BB61" s="6">
        <f t="shared" si="3"/>
        <v>7070</v>
      </c>
    </row>
    <row r="62" spans="1:54" ht="22.5" customHeight="1">
      <c r="A62" s="2">
        <v>29</v>
      </c>
      <c r="B62" s="2"/>
      <c r="C62" s="2"/>
      <c r="D62" s="2" t="s">
        <v>387</v>
      </c>
      <c r="E62" s="6" t="s">
        <v>291</v>
      </c>
      <c r="F62" s="6" t="s">
        <v>529</v>
      </c>
      <c r="G62" s="2"/>
      <c r="H62" s="2" t="s">
        <v>782</v>
      </c>
      <c r="I62" s="2">
        <v>8</v>
      </c>
      <c r="J62" s="25" t="s">
        <v>26</v>
      </c>
      <c r="K62" s="25" t="s">
        <v>26</v>
      </c>
      <c r="L62" s="25" t="s">
        <v>26</v>
      </c>
      <c r="M62" s="2">
        <v>18</v>
      </c>
      <c r="N62" s="25">
        <v>2</v>
      </c>
      <c r="O62" s="25">
        <v>6</v>
      </c>
      <c r="P62" s="25">
        <v>2</v>
      </c>
      <c r="Q62" s="25">
        <v>2</v>
      </c>
      <c r="R62" s="25">
        <v>2</v>
      </c>
      <c r="S62" s="25">
        <v>12</v>
      </c>
      <c r="T62" s="2"/>
      <c r="U62" s="25" t="s">
        <v>26</v>
      </c>
      <c r="V62" s="25"/>
      <c r="W62" s="2"/>
      <c r="X62" s="2"/>
      <c r="Y62" s="2"/>
      <c r="Z62" s="25">
        <v>2650</v>
      </c>
      <c r="AA62" s="2">
        <v>1430</v>
      </c>
      <c r="AB62" s="2">
        <v>1485</v>
      </c>
      <c r="AC62" s="2"/>
      <c r="AD62" s="2"/>
      <c r="AE62" s="2"/>
      <c r="AF62" s="2">
        <v>40</v>
      </c>
      <c r="AG62" s="25">
        <v>60</v>
      </c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>
        <v>100</v>
      </c>
      <c r="AX62" s="2"/>
      <c r="AY62" s="2"/>
      <c r="AZ62" s="25">
        <f t="shared" si="1"/>
        <v>5765</v>
      </c>
      <c r="BA62" s="6">
        <v>700</v>
      </c>
      <c r="BB62" s="6">
        <f t="shared" si="3"/>
        <v>6465</v>
      </c>
    </row>
    <row r="63" spans="1:54" ht="22.5" customHeight="1">
      <c r="A63" s="6">
        <v>1</v>
      </c>
      <c r="B63" s="25" t="s">
        <v>12</v>
      </c>
      <c r="C63" s="6" t="s">
        <v>13</v>
      </c>
      <c r="D63" s="2" t="s">
        <v>387</v>
      </c>
      <c r="E63" s="6" t="s">
        <v>291</v>
      </c>
      <c r="F63" s="6" t="s">
        <v>1335</v>
      </c>
      <c r="G63" s="6" t="s">
        <v>291</v>
      </c>
      <c r="H63" s="6" t="s">
        <v>317</v>
      </c>
      <c r="I63" s="6">
        <v>12</v>
      </c>
      <c r="J63" s="25" t="s">
        <v>26</v>
      </c>
      <c r="K63" s="25" t="s">
        <v>26</v>
      </c>
      <c r="L63" s="25" t="s">
        <v>26</v>
      </c>
      <c r="M63" s="25">
        <v>16</v>
      </c>
      <c r="N63" s="25">
        <v>2</v>
      </c>
      <c r="O63" s="25">
        <v>6</v>
      </c>
      <c r="P63" s="25">
        <v>2</v>
      </c>
      <c r="Q63" s="25">
        <v>2</v>
      </c>
      <c r="R63" s="25">
        <v>2</v>
      </c>
      <c r="S63" s="25">
        <v>12</v>
      </c>
      <c r="T63" s="25">
        <v>100</v>
      </c>
      <c r="U63" s="25"/>
      <c r="V63" s="25"/>
      <c r="W63" s="25"/>
      <c r="X63" s="25"/>
      <c r="Y63" s="25"/>
      <c r="Z63" s="25">
        <v>1250</v>
      </c>
      <c r="AA63" s="2">
        <v>1690</v>
      </c>
      <c r="AB63" s="2">
        <v>1550</v>
      </c>
      <c r="AC63" s="25"/>
      <c r="AD63" s="25"/>
      <c r="AE63" s="25"/>
      <c r="AF63" s="25">
        <v>80</v>
      </c>
      <c r="AG63" s="25">
        <v>40</v>
      </c>
      <c r="AH63" s="25"/>
      <c r="AI63" s="25"/>
      <c r="AJ63" s="25"/>
      <c r="AK63" s="6"/>
      <c r="AL63" s="6"/>
      <c r="AM63" s="6"/>
      <c r="AN63" s="6"/>
      <c r="AO63" s="6"/>
      <c r="AP63" s="6"/>
      <c r="AQ63" s="6"/>
      <c r="AR63" s="6"/>
      <c r="AS63" s="6"/>
      <c r="AT63" s="25"/>
      <c r="AU63" s="6"/>
      <c r="AV63" s="6"/>
      <c r="AW63" s="6">
        <v>80</v>
      </c>
      <c r="AX63" s="25"/>
      <c r="AY63" s="6"/>
      <c r="AZ63" s="25">
        <f t="shared" si="1"/>
        <v>4690</v>
      </c>
      <c r="BA63" s="6">
        <v>1050</v>
      </c>
      <c r="BB63" s="6">
        <f>SUM(AZ63:BA63)</f>
        <v>5740</v>
      </c>
    </row>
    <row r="64" spans="1:54" ht="22.5" customHeight="1">
      <c r="A64" s="6">
        <v>2</v>
      </c>
      <c r="B64" s="6"/>
      <c r="C64" s="6"/>
      <c r="D64" s="2" t="s">
        <v>387</v>
      </c>
      <c r="E64" s="6" t="s">
        <v>291</v>
      </c>
      <c r="F64" s="6" t="s">
        <v>1335</v>
      </c>
      <c r="G64" s="6"/>
      <c r="H64" s="6" t="s">
        <v>318</v>
      </c>
      <c r="I64" s="6">
        <v>16</v>
      </c>
      <c r="J64" s="25" t="s">
        <v>26</v>
      </c>
      <c r="K64" s="25" t="s">
        <v>26</v>
      </c>
      <c r="L64" s="25" t="s">
        <v>26</v>
      </c>
      <c r="M64" s="25">
        <v>23</v>
      </c>
      <c r="N64" s="25">
        <v>2</v>
      </c>
      <c r="O64" s="25">
        <v>9</v>
      </c>
      <c r="P64" s="25">
        <v>2</v>
      </c>
      <c r="Q64" s="25">
        <v>2</v>
      </c>
      <c r="R64" s="25">
        <v>2</v>
      </c>
      <c r="S64" s="25">
        <v>12</v>
      </c>
      <c r="T64" s="25">
        <v>100</v>
      </c>
      <c r="U64" s="25"/>
      <c r="V64" s="25"/>
      <c r="W64" s="25"/>
      <c r="X64" s="25"/>
      <c r="Y64" s="25"/>
      <c r="Z64" s="25">
        <v>1460</v>
      </c>
      <c r="AA64" s="2">
        <v>1450</v>
      </c>
      <c r="AB64" s="2">
        <v>1460</v>
      </c>
      <c r="AC64" s="25"/>
      <c r="AD64" s="25">
        <v>60</v>
      </c>
      <c r="AE64" s="25"/>
      <c r="AF64" s="25">
        <v>50</v>
      </c>
      <c r="AG64" s="25">
        <v>80</v>
      </c>
      <c r="AH64" s="25"/>
      <c r="AI64" s="25"/>
      <c r="AJ64" s="25"/>
      <c r="AK64" s="6"/>
      <c r="AL64" s="6"/>
      <c r="AM64" s="6"/>
      <c r="AN64" s="6"/>
      <c r="AO64" s="6"/>
      <c r="AP64" s="6"/>
      <c r="AQ64" s="6"/>
      <c r="AR64" s="6"/>
      <c r="AS64" s="6"/>
      <c r="AT64" s="25"/>
      <c r="AU64" s="6"/>
      <c r="AV64" s="6"/>
      <c r="AW64" s="25">
        <v>120</v>
      </c>
      <c r="AX64" s="6"/>
      <c r="AY64" s="6"/>
      <c r="AZ64" s="25">
        <f t="shared" ref="AZ64:AZ121" si="4">SUM(V64:AY64)</f>
        <v>4680</v>
      </c>
      <c r="BA64" s="6">
        <v>880</v>
      </c>
      <c r="BB64" s="6">
        <f t="shared" si="3"/>
        <v>5560</v>
      </c>
    </row>
    <row r="65" spans="1:54" ht="22.5" customHeight="1">
      <c r="A65" s="6">
        <v>3</v>
      </c>
      <c r="B65" s="6"/>
      <c r="C65" s="6"/>
      <c r="D65" s="2" t="s">
        <v>387</v>
      </c>
      <c r="E65" s="6" t="s">
        <v>291</v>
      </c>
      <c r="F65" s="6" t="s">
        <v>1335</v>
      </c>
      <c r="G65" s="6"/>
      <c r="H65" s="6" t="s">
        <v>319</v>
      </c>
      <c r="I65" s="6">
        <v>12</v>
      </c>
      <c r="J65" s="25" t="s">
        <v>26</v>
      </c>
      <c r="K65" s="25" t="s">
        <v>26</v>
      </c>
      <c r="L65" s="25" t="s">
        <v>26</v>
      </c>
      <c r="M65" s="25">
        <v>33</v>
      </c>
      <c r="N65" s="25">
        <v>2</v>
      </c>
      <c r="O65" s="25">
        <v>6</v>
      </c>
      <c r="P65" s="25">
        <v>2</v>
      </c>
      <c r="Q65" s="25">
        <v>2</v>
      </c>
      <c r="R65" s="25">
        <v>2</v>
      </c>
      <c r="S65" s="25">
        <v>12</v>
      </c>
      <c r="T65" s="25">
        <v>100</v>
      </c>
      <c r="U65" s="25"/>
      <c r="V65" s="25"/>
      <c r="W65" s="25"/>
      <c r="X65" s="25"/>
      <c r="Y65" s="25"/>
      <c r="Z65" s="25">
        <v>1540</v>
      </c>
      <c r="AA65" s="2">
        <v>1560</v>
      </c>
      <c r="AB65" s="2">
        <v>1470</v>
      </c>
      <c r="AC65" s="25"/>
      <c r="AD65" s="25">
        <v>40</v>
      </c>
      <c r="AE65" s="25"/>
      <c r="AF65" s="25">
        <v>60</v>
      </c>
      <c r="AG65" s="25">
        <v>120</v>
      </c>
      <c r="AH65" s="25"/>
      <c r="AI65" s="25"/>
      <c r="AJ65" s="25"/>
      <c r="AK65" s="6"/>
      <c r="AL65" s="6"/>
      <c r="AM65" s="6"/>
      <c r="AN65" s="6"/>
      <c r="AO65" s="6"/>
      <c r="AP65" s="6"/>
      <c r="AQ65" s="6"/>
      <c r="AR65" s="6"/>
      <c r="AS65" s="6"/>
      <c r="AT65" s="25"/>
      <c r="AU65" s="6"/>
      <c r="AV65" s="6"/>
      <c r="AW65" s="6">
        <v>60</v>
      </c>
      <c r="AX65" s="6"/>
      <c r="AY65" s="6"/>
      <c r="AZ65" s="25">
        <f t="shared" si="4"/>
        <v>4850</v>
      </c>
      <c r="BA65" s="6">
        <v>320</v>
      </c>
      <c r="BB65" s="6">
        <f t="shared" si="3"/>
        <v>5170</v>
      </c>
    </row>
    <row r="66" spans="1:54" ht="22.5" customHeight="1">
      <c r="A66" s="6">
        <v>4</v>
      </c>
      <c r="B66" s="6"/>
      <c r="C66" s="6"/>
      <c r="D66" s="2" t="s">
        <v>387</v>
      </c>
      <c r="E66" s="6" t="s">
        <v>291</v>
      </c>
      <c r="F66" s="6" t="s">
        <v>1335</v>
      </c>
      <c r="G66" s="6"/>
      <c r="H66" s="6" t="s">
        <v>320</v>
      </c>
      <c r="I66" s="6">
        <v>16</v>
      </c>
      <c r="J66" s="25" t="s">
        <v>26</v>
      </c>
      <c r="K66" s="25" t="s">
        <v>26</v>
      </c>
      <c r="L66" s="25" t="s">
        <v>26</v>
      </c>
      <c r="M66" s="25">
        <v>36</v>
      </c>
      <c r="N66" s="25">
        <v>2</v>
      </c>
      <c r="O66" s="25">
        <v>10</v>
      </c>
      <c r="P66" s="25">
        <v>2</v>
      </c>
      <c r="Q66" s="25">
        <v>2</v>
      </c>
      <c r="R66" s="25">
        <v>2</v>
      </c>
      <c r="S66" s="25">
        <v>12</v>
      </c>
      <c r="T66" s="25">
        <v>100</v>
      </c>
      <c r="U66" s="25"/>
      <c r="V66" s="25"/>
      <c r="W66" s="25"/>
      <c r="X66" s="25"/>
      <c r="Y66" s="25"/>
      <c r="Z66" s="25">
        <v>1570</v>
      </c>
      <c r="AA66" s="2">
        <v>1485</v>
      </c>
      <c r="AB66" s="3">
        <v>1690</v>
      </c>
      <c r="AC66" s="25"/>
      <c r="AD66" s="25"/>
      <c r="AE66" s="25"/>
      <c r="AF66" s="25">
        <v>40</v>
      </c>
      <c r="AG66" s="25">
        <v>60</v>
      </c>
      <c r="AH66" s="25"/>
      <c r="AI66" s="25"/>
      <c r="AJ66" s="25"/>
      <c r="AK66" s="6"/>
      <c r="AL66" s="6"/>
      <c r="AM66" s="6"/>
      <c r="AN66" s="6"/>
      <c r="AO66" s="6"/>
      <c r="AP66" s="6"/>
      <c r="AQ66" s="6"/>
      <c r="AR66" s="25"/>
      <c r="AS66" s="6"/>
      <c r="AT66" s="25"/>
      <c r="AU66" s="6"/>
      <c r="AV66" s="6"/>
      <c r="AW66" s="25"/>
      <c r="AX66" s="25"/>
      <c r="AY66" s="6"/>
      <c r="AZ66" s="25">
        <f t="shared" si="4"/>
        <v>4845</v>
      </c>
      <c r="BA66" s="6">
        <v>405</v>
      </c>
      <c r="BB66" s="6">
        <f t="shared" si="3"/>
        <v>5250</v>
      </c>
    </row>
    <row r="67" spans="1:54" ht="22.5" customHeight="1">
      <c r="A67" s="6">
        <v>5</v>
      </c>
      <c r="B67" s="6"/>
      <c r="C67" s="6"/>
      <c r="D67" s="2" t="s">
        <v>387</v>
      </c>
      <c r="E67" s="6" t="s">
        <v>291</v>
      </c>
      <c r="F67" s="6" t="s">
        <v>1335</v>
      </c>
      <c r="G67" s="6"/>
      <c r="H67" s="6" t="s">
        <v>321</v>
      </c>
      <c r="I67" s="6">
        <v>16</v>
      </c>
      <c r="J67" s="25"/>
      <c r="K67" s="25" t="s">
        <v>26</v>
      </c>
      <c r="L67" s="25" t="s">
        <v>26</v>
      </c>
      <c r="M67" s="25">
        <v>21</v>
      </c>
      <c r="N67" s="25">
        <v>2</v>
      </c>
      <c r="O67" s="25">
        <v>6</v>
      </c>
      <c r="P67" s="25">
        <v>2</v>
      </c>
      <c r="Q67" s="25">
        <v>2</v>
      </c>
      <c r="R67" s="25">
        <v>2</v>
      </c>
      <c r="S67" s="25">
        <v>12</v>
      </c>
      <c r="T67" s="25">
        <v>100</v>
      </c>
      <c r="U67" s="25"/>
      <c r="V67" s="25"/>
      <c r="W67" s="25"/>
      <c r="X67" s="25"/>
      <c r="Y67" s="25"/>
      <c r="Z67" s="25">
        <v>1780</v>
      </c>
      <c r="AA67" s="2">
        <v>1550</v>
      </c>
      <c r="AB67" s="3">
        <v>1680</v>
      </c>
      <c r="AC67" s="25"/>
      <c r="AD67" s="25"/>
      <c r="AE67" s="25"/>
      <c r="AF67" s="25"/>
      <c r="AG67" s="25">
        <v>30</v>
      </c>
      <c r="AH67" s="25"/>
      <c r="AI67" s="25"/>
      <c r="AJ67" s="25"/>
      <c r="AK67" s="6"/>
      <c r="AL67" s="6"/>
      <c r="AM67" s="6"/>
      <c r="AN67" s="6"/>
      <c r="AO67" s="6"/>
      <c r="AP67" s="6"/>
      <c r="AQ67" s="6"/>
      <c r="AR67" s="6"/>
      <c r="AS67" s="6"/>
      <c r="AT67" s="25"/>
      <c r="AU67" s="6"/>
      <c r="AV67" s="6"/>
      <c r="AW67" s="6"/>
      <c r="AX67" s="25"/>
      <c r="AY67" s="6"/>
      <c r="AZ67" s="25">
        <f t="shared" si="4"/>
        <v>5040</v>
      </c>
      <c r="BA67" s="6">
        <v>450</v>
      </c>
      <c r="BB67" s="6">
        <f t="shared" si="3"/>
        <v>5490</v>
      </c>
    </row>
    <row r="68" spans="1:54" ht="22.5" customHeight="1">
      <c r="A68" s="6">
        <v>6</v>
      </c>
      <c r="B68" s="6"/>
      <c r="C68" s="6"/>
      <c r="D68" s="2" t="s">
        <v>387</v>
      </c>
      <c r="E68" s="6" t="s">
        <v>291</v>
      </c>
      <c r="F68" s="6" t="s">
        <v>1335</v>
      </c>
      <c r="G68" s="6"/>
      <c r="H68" s="6" t="s">
        <v>322</v>
      </c>
      <c r="I68" s="6">
        <v>16</v>
      </c>
      <c r="J68" s="25"/>
      <c r="K68" s="25" t="s">
        <v>26</v>
      </c>
      <c r="L68" s="25" t="s">
        <v>26</v>
      </c>
      <c r="M68" s="25">
        <v>27</v>
      </c>
      <c r="N68" s="25">
        <v>2</v>
      </c>
      <c r="O68" s="25">
        <v>6</v>
      </c>
      <c r="P68" s="25">
        <v>2</v>
      </c>
      <c r="Q68" s="25">
        <v>2</v>
      </c>
      <c r="R68" s="25">
        <v>2</v>
      </c>
      <c r="S68" s="25">
        <v>12</v>
      </c>
      <c r="T68" s="25">
        <v>100</v>
      </c>
      <c r="U68" s="25"/>
      <c r="V68" s="25"/>
      <c r="W68" s="25"/>
      <c r="X68" s="25"/>
      <c r="Y68" s="25"/>
      <c r="Z68" s="25">
        <v>1080</v>
      </c>
      <c r="AA68" s="2">
        <v>1460</v>
      </c>
      <c r="AB68" s="3">
        <v>1450</v>
      </c>
      <c r="AC68" s="25"/>
      <c r="AD68" s="25">
        <v>30</v>
      </c>
      <c r="AE68" s="25"/>
      <c r="AF68" s="25">
        <v>20</v>
      </c>
      <c r="AG68" s="25"/>
      <c r="AH68" s="25"/>
      <c r="AI68" s="25"/>
      <c r="AJ68" s="25"/>
      <c r="AK68" s="6"/>
      <c r="AL68" s="6"/>
      <c r="AM68" s="6"/>
      <c r="AN68" s="6"/>
      <c r="AO68" s="6"/>
      <c r="AP68" s="6"/>
      <c r="AQ68" s="6"/>
      <c r="AR68" s="6"/>
      <c r="AS68" s="6"/>
      <c r="AT68" s="25"/>
      <c r="AU68" s="6"/>
      <c r="AV68" s="6"/>
      <c r="AW68" s="6">
        <v>60</v>
      </c>
      <c r="AX68" s="6"/>
      <c r="AY68" s="6"/>
      <c r="AZ68" s="25">
        <f t="shared" si="4"/>
        <v>4100</v>
      </c>
      <c r="BA68" s="6">
        <v>190</v>
      </c>
      <c r="BB68" s="6">
        <f t="shared" si="3"/>
        <v>4290</v>
      </c>
    </row>
    <row r="69" spans="1:54" ht="22.5" customHeight="1">
      <c r="A69" s="6">
        <v>7</v>
      </c>
      <c r="B69" s="6"/>
      <c r="C69" s="6"/>
      <c r="D69" s="2" t="s">
        <v>387</v>
      </c>
      <c r="E69" s="6" t="s">
        <v>291</v>
      </c>
      <c r="F69" s="6" t="s">
        <v>1335</v>
      </c>
      <c r="G69" s="6"/>
      <c r="H69" s="6" t="s">
        <v>323</v>
      </c>
      <c r="I69" s="6">
        <v>16</v>
      </c>
      <c r="J69" s="25"/>
      <c r="K69" s="25" t="s">
        <v>26</v>
      </c>
      <c r="L69" s="25" t="s">
        <v>26</v>
      </c>
      <c r="M69" s="25">
        <v>21</v>
      </c>
      <c r="N69" s="25">
        <v>2</v>
      </c>
      <c r="O69" s="25">
        <v>6</v>
      </c>
      <c r="P69" s="25">
        <v>2</v>
      </c>
      <c r="Q69" s="25">
        <v>2</v>
      </c>
      <c r="R69" s="25">
        <v>2</v>
      </c>
      <c r="S69" s="25">
        <v>12</v>
      </c>
      <c r="T69" s="25">
        <v>100</v>
      </c>
      <c r="U69" s="25"/>
      <c r="V69" s="25"/>
      <c r="W69" s="25"/>
      <c r="X69" s="25"/>
      <c r="Y69" s="25"/>
      <c r="Z69" s="25">
        <v>1860</v>
      </c>
      <c r="AA69" s="2">
        <v>1470</v>
      </c>
      <c r="AB69" s="3">
        <v>1620</v>
      </c>
      <c r="AC69" s="25"/>
      <c r="AD69" s="25"/>
      <c r="AE69" s="25"/>
      <c r="AF69" s="25">
        <v>40</v>
      </c>
      <c r="AG69" s="25"/>
      <c r="AH69" s="25"/>
      <c r="AI69" s="25"/>
      <c r="AJ69" s="25"/>
      <c r="AK69" s="25"/>
      <c r="AL69" s="6"/>
      <c r="AM69" s="6"/>
      <c r="AN69" s="6"/>
      <c r="AO69" s="6"/>
      <c r="AP69" s="6"/>
      <c r="AQ69" s="6"/>
      <c r="AR69" s="6"/>
      <c r="AS69" s="6"/>
      <c r="AT69" s="25"/>
      <c r="AU69" s="6"/>
      <c r="AV69" s="6"/>
      <c r="AW69" s="6"/>
      <c r="AX69" s="6"/>
      <c r="AY69" s="6"/>
      <c r="AZ69" s="25">
        <f t="shared" si="4"/>
        <v>4990</v>
      </c>
      <c r="BA69" s="6">
        <v>780</v>
      </c>
      <c r="BB69" s="6">
        <f t="shared" si="3"/>
        <v>5770</v>
      </c>
    </row>
    <row r="70" spans="1:54" ht="22.5" customHeight="1">
      <c r="A70" s="6">
        <v>8</v>
      </c>
      <c r="B70" s="6"/>
      <c r="C70" s="6"/>
      <c r="D70" s="2" t="s">
        <v>387</v>
      </c>
      <c r="E70" s="6" t="s">
        <v>291</v>
      </c>
      <c r="F70" s="6" t="s">
        <v>1335</v>
      </c>
      <c r="G70" s="6"/>
      <c r="H70" s="6" t="s">
        <v>324</v>
      </c>
      <c r="I70" s="6">
        <v>12</v>
      </c>
      <c r="J70" s="25" t="s">
        <v>26</v>
      </c>
      <c r="K70" s="25" t="s">
        <v>26</v>
      </c>
      <c r="L70" s="25" t="s">
        <v>26</v>
      </c>
      <c r="M70" s="25">
        <v>26</v>
      </c>
      <c r="N70" s="25">
        <v>2</v>
      </c>
      <c r="O70" s="25">
        <v>6</v>
      </c>
      <c r="P70" s="25">
        <v>2</v>
      </c>
      <c r="Q70" s="25">
        <v>2</v>
      </c>
      <c r="R70" s="25">
        <v>2</v>
      </c>
      <c r="S70" s="25">
        <v>12</v>
      </c>
      <c r="T70" s="25">
        <v>100</v>
      </c>
      <c r="U70" s="25"/>
      <c r="V70" s="25"/>
      <c r="W70" s="25"/>
      <c r="X70" s="25"/>
      <c r="Y70" s="25"/>
      <c r="Z70" s="25">
        <v>1890</v>
      </c>
      <c r="AA70" s="3">
        <v>1690</v>
      </c>
      <c r="AB70" s="3">
        <v>1930</v>
      </c>
      <c r="AC70" s="25"/>
      <c r="AD70" s="25"/>
      <c r="AE70" s="25"/>
      <c r="AF70" s="25"/>
      <c r="AG70" s="25">
        <v>20</v>
      </c>
      <c r="AH70" s="25"/>
      <c r="AI70" s="25"/>
      <c r="AJ70" s="25"/>
      <c r="AK70" s="6"/>
      <c r="AL70" s="6"/>
      <c r="AM70" s="6"/>
      <c r="AN70" s="6"/>
      <c r="AO70" s="6"/>
      <c r="AP70" s="6"/>
      <c r="AQ70" s="6"/>
      <c r="AR70" s="25"/>
      <c r="AS70" s="6"/>
      <c r="AT70" s="25"/>
      <c r="AU70" s="6"/>
      <c r="AV70" s="6"/>
      <c r="AW70" s="6">
        <v>40</v>
      </c>
      <c r="AX70" s="25"/>
      <c r="AY70" s="6"/>
      <c r="AZ70" s="25">
        <f t="shared" si="4"/>
        <v>5570</v>
      </c>
      <c r="BA70" s="6">
        <v>1000</v>
      </c>
      <c r="BB70" s="6">
        <f t="shared" si="3"/>
        <v>6570</v>
      </c>
    </row>
    <row r="71" spans="1:54" ht="22.5" customHeight="1">
      <c r="A71" s="6">
        <v>9</v>
      </c>
      <c r="B71" s="6"/>
      <c r="C71" s="6"/>
      <c r="D71" s="2" t="s">
        <v>387</v>
      </c>
      <c r="E71" s="6" t="s">
        <v>291</v>
      </c>
      <c r="F71" s="6" t="s">
        <v>1335</v>
      </c>
      <c r="G71" s="6"/>
      <c r="H71" s="6" t="s">
        <v>325</v>
      </c>
      <c r="I71" s="6">
        <v>12</v>
      </c>
      <c r="J71" s="25"/>
      <c r="K71" s="25" t="s">
        <v>26</v>
      </c>
      <c r="L71" s="25" t="s">
        <v>26</v>
      </c>
      <c r="M71" s="25">
        <v>21</v>
      </c>
      <c r="N71" s="25">
        <v>2</v>
      </c>
      <c r="O71" s="25">
        <v>6</v>
      </c>
      <c r="P71" s="25">
        <v>2</v>
      </c>
      <c r="Q71" s="25">
        <v>2</v>
      </c>
      <c r="R71" s="25">
        <v>2</v>
      </c>
      <c r="S71" s="25">
        <v>12</v>
      </c>
      <c r="T71" s="25">
        <v>100</v>
      </c>
      <c r="U71" s="25"/>
      <c r="V71" s="25"/>
      <c r="W71" s="25"/>
      <c r="X71" s="25"/>
      <c r="Y71" s="2"/>
      <c r="Z71" s="25">
        <v>1450</v>
      </c>
      <c r="AA71" s="3">
        <v>1680</v>
      </c>
      <c r="AB71" s="3">
        <v>1750</v>
      </c>
      <c r="AC71" s="25"/>
      <c r="AD71" s="25"/>
      <c r="AE71" s="25"/>
      <c r="AF71" s="25"/>
      <c r="AG71" s="25"/>
      <c r="AH71" s="25"/>
      <c r="AI71" s="25"/>
      <c r="AJ71" s="25"/>
      <c r="AK71" s="6"/>
      <c r="AL71" s="6"/>
      <c r="AM71" s="6"/>
      <c r="AN71" s="6"/>
      <c r="AO71" s="6"/>
      <c r="AP71" s="6"/>
      <c r="AQ71" s="6"/>
      <c r="AR71" s="6"/>
      <c r="AS71" s="6"/>
      <c r="AT71" s="25"/>
      <c r="AU71" s="6"/>
      <c r="AV71" s="6"/>
      <c r="AW71" s="6">
        <v>50</v>
      </c>
      <c r="AX71" s="6"/>
      <c r="AY71" s="6"/>
      <c r="AZ71" s="25">
        <f t="shared" si="4"/>
        <v>4930</v>
      </c>
      <c r="BA71" s="6">
        <v>740</v>
      </c>
      <c r="BB71" s="6">
        <f t="shared" si="3"/>
        <v>5670</v>
      </c>
    </row>
    <row r="72" spans="1:54" ht="22.5" customHeight="1">
      <c r="A72" s="6">
        <v>10</v>
      </c>
      <c r="B72" s="6"/>
      <c r="C72" s="6"/>
      <c r="D72" s="2" t="s">
        <v>387</v>
      </c>
      <c r="E72" s="6" t="s">
        <v>291</v>
      </c>
      <c r="F72" s="6" t="s">
        <v>1335</v>
      </c>
      <c r="G72" s="6"/>
      <c r="H72" s="6" t="s">
        <v>326</v>
      </c>
      <c r="I72" s="6">
        <v>14</v>
      </c>
      <c r="J72" s="25"/>
      <c r="K72" s="25" t="s">
        <v>26</v>
      </c>
      <c r="L72" s="25" t="s">
        <v>26</v>
      </c>
      <c r="M72" s="25">
        <v>21</v>
      </c>
      <c r="N72" s="25">
        <v>2</v>
      </c>
      <c r="O72" s="25">
        <v>6</v>
      </c>
      <c r="P72" s="25">
        <v>2</v>
      </c>
      <c r="Q72" s="25">
        <v>2</v>
      </c>
      <c r="R72" s="25">
        <v>2</v>
      </c>
      <c r="S72" s="25">
        <v>12</v>
      </c>
      <c r="T72" s="25">
        <v>100</v>
      </c>
      <c r="U72" s="25"/>
      <c r="V72" s="25"/>
      <c r="W72" s="25"/>
      <c r="X72" s="25"/>
      <c r="Y72" s="25"/>
      <c r="Z72" s="25">
        <v>1210</v>
      </c>
      <c r="AA72" s="3">
        <v>1450</v>
      </c>
      <c r="AB72" s="3">
        <v>1360</v>
      </c>
      <c r="AC72" s="25"/>
      <c r="AD72" s="25">
        <v>20</v>
      </c>
      <c r="AE72" s="25"/>
      <c r="AF72" s="25">
        <v>40</v>
      </c>
      <c r="AG72" s="25">
        <v>30</v>
      </c>
      <c r="AH72" s="25"/>
      <c r="AI72" s="25"/>
      <c r="AJ72" s="25"/>
      <c r="AK72" s="25"/>
      <c r="AL72" s="6"/>
      <c r="AM72" s="6"/>
      <c r="AN72" s="6"/>
      <c r="AO72" s="6"/>
      <c r="AP72" s="6"/>
      <c r="AQ72" s="6"/>
      <c r="AR72" s="6"/>
      <c r="AS72" s="6"/>
      <c r="AT72" s="25"/>
      <c r="AU72" s="6"/>
      <c r="AV72" s="6"/>
      <c r="AW72" s="6"/>
      <c r="AX72" s="6"/>
      <c r="AY72" s="6"/>
      <c r="AZ72" s="25">
        <f t="shared" si="4"/>
        <v>4110</v>
      </c>
      <c r="BA72" s="6">
        <v>820</v>
      </c>
      <c r="BB72" s="6">
        <f t="shared" si="3"/>
        <v>4930</v>
      </c>
    </row>
    <row r="73" spans="1:54" ht="22.5" customHeight="1">
      <c r="A73" s="6">
        <v>11</v>
      </c>
      <c r="B73" s="6"/>
      <c r="C73" s="6"/>
      <c r="D73" s="2" t="s">
        <v>387</v>
      </c>
      <c r="E73" s="6" t="s">
        <v>291</v>
      </c>
      <c r="F73" s="6" t="s">
        <v>1335</v>
      </c>
      <c r="G73" s="6"/>
      <c r="H73" s="6" t="s">
        <v>327</v>
      </c>
      <c r="I73" s="6">
        <v>14</v>
      </c>
      <c r="J73" s="25"/>
      <c r="K73" s="25" t="s">
        <v>26</v>
      </c>
      <c r="L73" s="25" t="s">
        <v>26</v>
      </c>
      <c r="M73" s="25">
        <v>21</v>
      </c>
      <c r="N73" s="25">
        <v>2</v>
      </c>
      <c r="O73" s="25">
        <v>6</v>
      </c>
      <c r="P73" s="25">
        <v>2</v>
      </c>
      <c r="Q73" s="25">
        <v>2</v>
      </c>
      <c r="R73" s="25">
        <v>2</v>
      </c>
      <c r="S73" s="25">
        <v>12</v>
      </c>
      <c r="T73" s="25">
        <v>100</v>
      </c>
      <c r="U73" s="25"/>
      <c r="V73" s="25"/>
      <c r="W73" s="25"/>
      <c r="X73" s="25"/>
      <c r="Y73" s="25"/>
      <c r="Z73" s="25">
        <v>1580</v>
      </c>
      <c r="AA73" s="3">
        <v>1620</v>
      </c>
      <c r="AB73" s="3">
        <v>1490</v>
      </c>
      <c r="AC73" s="25"/>
      <c r="AD73" s="25"/>
      <c r="AE73" s="25"/>
      <c r="AF73" s="25">
        <v>60</v>
      </c>
      <c r="AG73" s="25"/>
      <c r="AH73" s="25"/>
      <c r="AI73" s="25"/>
      <c r="AJ73" s="25"/>
      <c r="AK73" s="6"/>
      <c r="AL73" s="6"/>
      <c r="AM73" s="6"/>
      <c r="AN73" s="6"/>
      <c r="AO73" s="6"/>
      <c r="AP73" s="6"/>
      <c r="AQ73" s="6"/>
      <c r="AR73" s="6"/>
      <c r="AS73" s="6"/>
      <c r="AT73" s="25"/>
      <c r="AU73" s="6"/>
      <c r="AV73" s="6"/>
      <c r="AW73" s="6"/>
      <c r="AX73" s="6"/>
      <c r="AY73" s="6"/>
      <c r="AZ73" s="25">
        <f t="shared" si="4"/>
        <v>4750</v>
      </c>
      <c r="BA73" s="6">
        <v>1140</v>
      </c>
      <c r="BB73" s="6">
        <f t="shared" si="3"/>
        <v>5890</v>
      </c>
    </row>
    <row r="74" spans="1:54" ht="22.5" customHeight="1">
      <c r="A74" s="6">
        <v>12</v>
      </c>
      <c r="B74" s="6"/>
      <c r="C74" s="6"/>
      <c r="D74" s="2" t="s">
        <v>387</v>
      </c>
      <c r="E74" s="6" t="s">
        <v>291</v>
      </c>
      <c r="F74" s="6" t="s">
        <v>1335</v>
      </c>
      <c r="G74" s="6"/>
      <c r="H74" s="6" t="s">
        <v>328</v>
      </c>
      <c r="I74" s="6">
        <v>12</v>
      </c>
      <c r="J74" s="25" t="s">
        <v>26</v>
      </c>
      <c r="K74" s="25" t="s">
        <v>26</v>
      </c>
      <c r="L74" s="25" t="s">
        <v>26</v>
      </c>
      <c r="M74" s="25">
        <v>23</v>
      </c>
      <c r="N74" s="25">
        <v>2</v>
      </c>
      <c r="O74" s="25">
        <v>6</v>
      </c>
      <c r="P74" s="25">
        <v>2</v>
      </c>
      <c r="Q74" s="25">
        <v>2</v>
      </c>
      <c r="R74" s="25">
        <v>2</v>
      </c>
      <c r="S74" s="25">
        <v>12</v>
      </c>
      <c r="T74" s="25">
        <v>100</v>
      </c>
      <c r="U74" s="25"/>
      <c r="V74" s="25"/>
      <c r="W74" s="25"/>
      <c r="X74" s="25"/>
      <c r="Y74" s="25"/>
      <c r="Z74" s="25">
        <v>1290</v>
      </c>
      <c r="AA74" s="3">
        <v>1930</v>
      </c>
      <c r="AB74" s="3">
        <v>1580</v>
      </c>
      <c r="AC74" s="25"/>
      <c r="AD74" s="25">
        <v>60</v>
      </c>
      <c r="AE74" s="25"/>
      <c r="AF74" s="25"/>
      <c r="AG74" s="25">
        <v>80</v>
      </c>
      <c r="AH74" s="25"/>
      <c r="AI74" s="25"/>
      <c r="AJ74" s="25"/>
      <c r="AK74" s="6"/>
      <c r="AL74" s="6"/>
      <c r="AM74" s="6"/>
      <c r="AN74" s="6"/>
      <c r="AO74" s="6"/>
      <c r="AP74" s="6"/>
      <c r="AQ74" s="6"/>
      <c r="AR74" s="6"/>
      <c r="AS74" s="6"/>
      <c r="AT74" s="25"/>
      <c r="AU74" s="6"/>
      <c r="AV74" s="6"/>
      <c r="AW74" s="6"/>
      <c r="AX74" s="6"/>
      <c r="AY74" s="6"/>
      <c r="AZ74" s="25">
        <f t="shared" si="4"/>
        <v>4940</v>
      </c>
      <c r="BA74" s="6">
        <v>900</v>
      </c>
      <c r="BB74" s="6">
        <f t="shared" si="3"/>
        <v>5840</v>
      </c>
    </row>
    <row r="75" spans="1:54" ht="22.5" customHeight="1">
      <c r="A75" s="6">
        <v>13</v>
      </c>
      <c r="B75" s="6"/>
      <c r="C75" s="6"/>
      <c r="D75" s="2" t="s">
        <v>387</v>
      </c>
      <c r="E75" s="6" t="s">
        <v>291</v>
      </c>
      <c r="F75" s="6" t="s">
        <v>1335</v>
      </c>
      <c r="G75" s="6"/>
      <c r="H75" s="6" t="s">
        <v>329</v>
      </c>
      <c r="I75" s="6">
        <v>12</v>
      </c>
      <c r="J75" s="25"/>
      <c r="K75" s="25" t="s">
        <v>26</v>
      </c>
      <c r="L75" s="25" t="s">
        <v>26</v>
      </c>
      <c r="M75" s="25">
        <v>21</v>
      </c>
      <c r="N75" s="25">
        <v>2</v>
      </c>
      <c r="O75" s="25">
        <v>6</v>
      </c>
      <c r="P75" s="25">
        <v>2</v>
      </c>
      <c r="Q75" s="25">
        <v>2</v>
      </c>
      <c r="R75" s="25">
        <v>2</v>
      </c>
      <c r="S75" s="25">
        <v>12</v>
      </c>
      <c r="T75" s="25">
        <v>100</v>
      </c>
      <c r="U75" s="25"/>
      <c r="V75" s="25"/>
      <c r="W75" s="25"/>
      <c r="X75" s="25"/>
      <c r="Y75" s="25"/>
      <c r="Z75" s="25">
        <v>1490</v>
      </c>
      <c r="AA75" s="3">
        <v>1750</v>
      </c>
      <c r="AB75" s="3">
        <v>1750</v>
      </c>
      <c r="AC75" s="25"/>
      <c r="AD75" s="25">
        <v>50</v>
      </c>
      <c r="AE75" s="25"/>
      <c r="AF75" s="25"/>
      <c r="AG75" s="25"/>
      <c r="AH75" s="25"/>
      <c r="AI75" s="25"/>
      <c r="AJ75" s="25"/>
      <c r="AK75" s="25"/>
      <c r="AL75" s="6"/>
      <c r="AM75" s="6"/>
      <c r="AN75" s="6"/>
      <c r="AO75" s="6"/>
      <c r="AP75" s="6"/>
      <c r="AQ75" s="6"/>
      <c r="AR75" s="6"/>
      <c r="AS75" s="6"/>
      <c r="AT75" s="25"/>
      <c r="AU75" s="6"/>
      <c r="AV75" s="6"/>
      <c r="AW75" s="6">
        <v>60</v>
      </c>
      <c r="AX75" s="6"/>
      <c r="AY75" s="6"/>
      <c r="AZ75" s="25">
        <f t="shared" si="4"/>
        <v>5100</v>
      </c>
      <c r="BA75" s="6">
        <v>1180</v>
      </c>
      <c r="BB75" s="6">
        <f t="shared" si="3"/>
        <v>6280</v>
      </c>
    </row>
    <row r="76" spans="1:54" ht="22.5" customHeight="1">
      <c r="A76" s="6">
        <v>14</v>
      </c>
      <c r="B76" s="6"/>
      <c r="C76" s="6"/>
      <c r="D76" s="2" t="s">
        <v>387</v>
      </c>
      <c r="E76" s="6" t="s">
        <v>291</v>
      </c>
      <c r="F76" s="6" t="s">
        <v>1335</v>
      </c>
      <c r="G76" s="6"/>
      <c r="H76" s="6" t="s">
        <v>327</v>
      </c>
      <c r="I76" s="6">
        <v>14</v>
      </c>
      <c r="J76" s="25" t="s">
        <v>26</v>
      </c>
      <c r="K76" s="25" t="s">
        <v>26</v>
      </c>
      <c r="L76" s="25" t="s">
        <v>26</v>
      </c>
      <c r="M76" s="25">
        <v>26</v>
      </c>
      <c r="N76" s="25">
        <v>2</v>
      </c>
      <c r="O76" s="25">
        <v>6</v>
      </c>
      <c r="P76" s="25">
        <v>2</v>
      </c>
      <c r="Q76" s="25">
        <v>2</v>
      </c>
      <c r="R76" s="25">
        <v>2</v>
      </c>
      <c r="S76" s="25">
        <v>12</v>
      </c>
      <c r="T76" s="25">
        <v>100</v>
      </c>
      <c r="U76" s="25"/>
      <c r="V76" s="25"/>
      <c r="W76" s="25"/>
      <c r="X76" s="25"/>
      <c r="Y76" s="25"/>
      <c r="Z76" s="25">
        <v>1470</v>
      </c>
      <c r="AA76" s="3">
        <v>1360</v>
      </c>
      <c r="AB76" s="3">
        <v>1680</v>
      </c>
      <c r="AC76" s="25"/>
      <c r="AD76" s="25">
        <v>20</v>
      </c>
      <c r="AE76" s="25"/>
      <c r="AF76" s="25">
        <v>120</v>
      </c>
      <c r="AG76" s="25">
        <v>100</v>
      </c>
      <c r="AH76" s="25"/>
      <c r="AI76" s="25"/>
      <c r="AJ76" s="25"/>
      <c r="AK76" s="6"/>
      <c r="AL76" s="6"/>
      <c r="AM76" s="6"/>
      <c r="AN76" s="6"/>
      <c r="AO76" s="6"/>
      <c r="AP76" s="6"/>
      <c r="AQ76" s="6"/>
      <c r="AR76" s="6"/>
      <c r="AS76" s="6"/>
      <c r="AT76" s="25"/>
      <c r="AU76" s="6"/>
      <c r="AV76" s="6"/>
      <c r="AW76" s="6"/>
      <c r="AX76" s="6"/>
      <c r="AY76" s="6"/>
      <c r="AZ76" s="25">
        <f t="shared" si="4"/>
        <v>4750</v>
      </c>
      <c r="BA76" s="6">
        <v>1200</v>
      </c>
      <c r="BB76" s="6">
        <f t="shared" si="3"/>
        <v>5950</v>
      </c>
    </row>
    <row r="77" spans="1:54" ht="22.5" customHeight="1">
      <c r="A77" s="6">
        <v>15</v>
      </c>
      <c r="B77" s="6"/>
      <c r="C77" s="6"/>
      <c r="D77" s="2" t="s">
        <v>387</v>
      </c>
      <c r="E77" s="6" t="s">
        <v>291</v>
      </c>
      <c r="F77" s="6" t="s">
        <v>1335</v>
      </c>
      <c r="G77" s="6"/>
      <c r="H77" s="6" t="s">
        <v>330</v>
      </c>
      <c r="I77" s="6">
        <v>14</v>
      </c>
      <c r="J77" s="25"/>
      <c r="K77" s="25" t="s">
        <v>26</v>
      </c>
      <c r="L77" s="25" t="s">
        <v>26</v>
      </c>
      <c r="M77" s="25">
        <v>21</v>
      </c>
      <c r="N77" s="25">
        <v>2</v>
      </c>
      <c r="O77" s="25">
        <v>6</v>
      </c>
      <c r="P77" s="25">
        <v>2</v>
      </c>
      <c r="Q77" s="25">
        <v>2</v>
      </c>
      <c r="R77" s="25">
        <v>2</v>
      </c>
      <c r="S77" s="25">
        <v>12</v>
      </c>
      <c r="T77" s="25">
        <v>100</v>
      </c>
      <c r="U77" s="25"/>
      <c r="V77" s="25"/>
      <c r="W77" s="25"/>
      <c r="X77" s="25"/>
      <c r="Y77" s="2"/>
      <c r="Z77" s="25">
        <v>1850</v>
      </c>
      <c r="AA77" s="3">
        <v>1490</v>
      </c>
      <c r="AB77" s="3">
        <v>1690</v>
      </c>
      <c r="AC77" s="25"/>
      <c r="AD77" s="25"/>
      <c r="AE77" s="25"/>
      <c r="AF77" s="25">
        <v>50</v>
      </c>
      <c r="AG77" s="25"/>
      <c r="AH77" s="25"/>
      <c r="AI77" s="25"/>
      <c r="AJ77" s="25"/>
      <c r="AK77" s="6"/>
      <c r="AL77" s="6"/>
      <c r="AM77" s="6"/>
      <c r="AN77" s="6"/>
      <c r="AO77" s="6"/>
      <c r="AP77" s="6"/>
      <c r="AQ77" s="6"/>
      <c r="AR77" s="6"/>
      <c r="AS77" s="25"/>
      <c r="AT77" s="25"/>
      <c r="AU77" s="6"/>
      <c r="AV77" s="6"/>
      <c r="AW77" s="6">
        <v>80</v>
      </c>
      <c r="AX77" s="6"/>
      <c r="AY77" s="6"/>
      <c r="AZ77" s="25">
        <f t="shared" si="4"/>
        <v>5160</v>
      </c>
      <c r="BA77" s="6">
        <v>1300</v>
      </c>
      <c r="BB77" s="6">
        <f t="shared" si="3"/>
        <v>6460</v>
      </c>
    </row>
    <row r="78" spans="1:54" ht="22.5" customHeight="1">
      <c r="A78" s="6">
        <v>16</v>
      </c>
      <c r="B78" s="6"/>
      <c r="C78" s="6"/>
      <c r="D78" s="2" t="s">
        <v>387</v>
      </c>
      <c r="E78" s="6" t="s">
        <v>291</v>
      </c>
      <c r="F78" s="6" t="s">
        <v>1335</v>
      </c>
      <c r="G78" s="6"/>
      <c r="H78" s="6" t="s">
        <v>331</v>
      </c>
      <c r="I78" s="6">
        <v>12</v>
      </c>
      <c r="J78" s="25"/>
      <c r="K78" s="25" t="s">
        <v>26</v>
      </c>
      <c r="L78" s="25" t="s">
        <v>26</v>
      </c>
      <c r="M78" s="25">
        <v>28</v>
      </c>
      <c r="N78" s="25">
        <v>2</v>
      </c>
      <c r="O78" s="25">
        <v>8</v>
      </c>
      <c r="P78" s="25">
        <v>2</v>
      </c>
      <c r="Q78" s="25">
        <v>2</v>
      </c>
      <c r="R78" s="25">
        <v>2</v>
      </c>
      <c r="S78" s="25">
        <v>12</v>
      </c>
      <c r="T78" s="25">
        <v>100</v>
      </c>
      <c r="U78" s="25"/>
      <c r="V78" s="25"/>
      <c r="W78" s="25"/>
      <c r="X78" s="25"/>
      <c r="Y78" s="25"/>
      <c r="Z78" s="25">
        <v>1690</v>
      </c>
      <c r="AA78" s="3">
        <v>1580</v>
      </c>
      <c r="AB78" s="3">
        <v>1450</v>
      </c>
      <c r="AC78" s="25"/>
      <c r="AD78" s="25">
        <v>40</v>
      </c>
      <c r="AE78" s="25"/>
      <c r="AF78" s="25">
        <v>60</v>
      </c>
      <c r="AG78" s="25"/>
      <c r="AH78" s="25"/>
      <c r="AI78" s="25"/>
      <c r="AJ78" s="25"/>
      <c r="AK78" s="6"/>
      <c r="AL78" s="6"/>
      <c r="AM78" s="6"/>
      <c r="AN78" s="6"/>
      <c r="AO78" s="6"/>
      <c r="AP78" s="6"/>
      <c r="AQ78" s="6"/>
      <c r="AR78" s="6"/>
      <c r="AS78" s="6"/>
      <c r="AT78" s="25"/>
      <c r="AU78" s="6"/>
      <c r="AV78" s="6"/>
      <c r="AW78" s="6"/>
      <c r="AX78" s="6"/>
      <c r="AY78" s="6"/>
      <c r="AZ78" s="25">
        <f t="shared" si="4"/>
        <v>4820</v>
      </c>
      <c r="BA78" s="6">
        <v>1600</v>
      </c>
      <c r="BB78" s="6">
        <f t="shared" si="3"/>
        <v>6420</v>
      </c>
    </row>
    <row r="79" spans="1:54" ht="22.5" customHeight="1">
      <c r="A79" s="6">
        <v>17</v>
      </c>
      <c r="B79" s="6"/>
      <c r="C79" s="6"/>
      <c r="D79" s="2" t="s">
        <v>387</v>
      </c>
      <c r="E79" s="6" t="s">
        <v>291</v>
      </c>
      <c r="F79" s="6" t="s">
        <v>1335</v>
      </c>
      <c r="G79" s="6"/>
      <c r="H79" s="6" t="s">
        <v>332</v>
      </c>
      <c r="I79" s="6">
        <v>16</v>
      </c>
      <c r="J79" s="25" t="s">
        <v>26</v>
      </c>
      <c r="K79" s="25" t="s">
        <v>26</v>
      </c>
      <c r="L79" s="25" t="s">
        <v>26</v>
      </c>
      <c r="M79" s="25">
        <v>21</v>
      </c>
      <c r="N79" s="25">
        <v>2</v>
      </c>
      <c r="O79" s="25">
        <v>6</v>
      </c>
      <c r="P79" s="25">
        <v>2</v>
      </c>
      <c r="Q79" s="25">
        <v>2</v>
      </c>
      <c r="R79" s="25">
        <v>2</v>
      </c>
      <c r="S79" s="25">
        <v>12</v>
      </c>
      <c r="T79" s="25">
        <v>100</v>
      </c>
      <c r="U79" s="25"/>
      <c r="V79" s="25"/>
      <c r="W79" s="25"/>
      <c r="X79" s="25"/>
      <c r="Y79" s="25"/>
      <c r="Z79" s="25">
        <v>1450</v>
      </c>
      <c r="AA79" s="3">
        <v>1750</v>
      </c>
      <c r="AB79" s="3">
        <v>1480</v>
      </c>
      <c r="AC79" s="25"/>
      <c r="AD79" s="25"/>
      <c r="AE79" s="25"/>
      <c r="AF79" s="25">
        <v>100</v>
      </c>
      <c r="AG79" s="25">
        <v>40</v>
      </c>
      <c r="AH79" s="25"/>
      <c r="AI79" s="25"/>
      <c r="AJ79" s="25"/>
      <c r="AK79" s="6"/>
      <c r="AL79" s="6"/>
      <c r="AM79" s="6"/>
      <c r="AN79" s="6"/>
      <c r="AO79" s="6"/>
      <c r="AP79" s="6"/>
      <c r="AQ79" s="6"/>
      <c r="AR79" s="6"/>
      <c r="AS79" s="6"/>
      <c r="AT79" s="25"/>
      <c r="AU79" s="6"/>
      <c r="AV79" s="6"/>
      <c r="AW79" s="6">
        <v>60</v>
      </c>
      <c r="AX79" s="6"/>
      <c r="AY79" s="6"/>
      <c r="AZ79" s="25">
        <f t="shared" si="4"/>
        <v>4880</v>
      </c>
      <c r="BA79" s="6">
        <v>1420</v>
      </c>
      <c r="BB79" s="6">
        <f t="shared" si="3"/>
        <v>6300</v>
      </c>
    </row>
    <row r="80" spans="1:54" ht="22.5" customHeight="1">
      <c r="A80" s="2">
        <v>1</v>
      </c>
      <c r="B80" s="2" t="s">
        <v>12</v>
      </c>
      <c r="C80" s="2" t="s">
        <v>13</v>
      </c>
      <c r="D80" s="2" t="s">
        <v>387</v>
      </c>
      <c r="E80" s="6" t="s">
        <v>291</v>
      </c>
      <c r="F80" s="2" t="s">
        <v>615</v>
      </c>
      <c r="G80" s="2" t="s">
        <v>605</v>
      </c>
      <c r="H80" s="2" t="s">
        <v>616</v>
      </c>
      <c r="I80" s="2">
        <v>8</v>
      </c>
      <c r="J80" s="3" t="s">
        <v>26</v>
      </c>
      <c r="K80" s="3" t="s">
        <v>26</v>
      </c>
      <c r="L80" s="3" t="s">
        <v>26</v>
      </c>
      <c r="M80" s="2">
        <v>21</v>
      </c>
      <c r="N80" s="2">
        <v>2</v>
      </c>
      <c r="O80" s="2">
        <v>6</v>
      </c>
      <c r="P80" s="2">
        <v>2</v>
      </c>
      <c r="Q80" s="2">
        <v>2</v>
      </c>
      <c r="R80" s="2">
        <v>2</v>
      </c>
      <c r="S80" s="2"/>
      <c r="T80" s="2"/>
      <c r="U80" s="3" t="s">
        <v>26</v>
      </c>
      <c r="V80" s="2"/>
      <c r="W80" s="2"/>
      <c r="X80" s="2"/>
      <c r="Y80" s="2"/>
      <c r="Z80" s="2">
        <v>1690</v>
      </c>
      <c r="AA80" s="3">
        <v>1680</v>
      </c>
      <c r="AB80" s="3">
        <v>1690</v>
      </c>
      <c r="AC80" s="2"/>
      <c r="AD80" s="2"/>
      <c r="AE80" s="2"/>
      <c r="AF80" s="3">
        <v>180</v>
      </c>
      <c r="AG80" s="2">
        <v>60</v>
      </c>
      <c r="AH80" s="3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>
        <v>100</v>
      </c>
      <c r="AX80" s="2"/>
      <c r="AY80" s="2"/>
      <c r="AZ80" s="25">
        <f t="shared" si="4"/>
        <v>5400</v>
      </c>
      <c r="BA80" s="2">
        <v>1060</v>
      </c>
      <c r="BB80" s="2">
        <f>SUM(AZ80:BA80)</f>
        <v>6460</v>
      </c>
    </row>
    <row r="81" spans="1:54" ht="22.5" customHeight="1">
      <c r="A81" s="2">
        <v>2</v>
      </c>
      <c r="B81" s="2"/>
      <c r="C81" s="2"/>
      <c r="D81" s="2" t="s">
        <v>387</v>
      </c>
      <c r="E81" s="6" t="s">
        <v>291</v>
      </c>
      <c r="F81" s="2" t="s">
        <v>615</v>
      </c>
      <c r="G81" s="2"/>
      <c r="H81" s="2" t="s">
        <v>617</v>
      </c>
      <c r="I81" s="2">
        <v>8</v>
      </c>
      <c r="J81" s="3" t="s">
        <v>26</v>
      </c>
      <c r="K81" s="3" t="s">
        <v>26</v>
      </c>
      <c r="L81" s="3" t="s">
        <v>26</v>
      </c>
      <c r="M81" s="2">
        <v>18</v>
      </c>
      <c r="N81" s="2">
        <v>2</v>
      </c>
      <c r="O81" s="2">
        <v>6</v>
      </c>
      <c r="P81" s="2">
        <v>2</v>
      </c>
      <c r="Q81" s="2">
        <v>2</v>
      </c>
      <c r="R81" s="2">
        <v>2</v>
      </c>
      <c r="S81" s="2"/>
      <c r="T81" s="2"/>
      <c r="U81" s="3" t="s">
        <v>26</v>
      </c>
      <c r="V81" s="2"/>
      <c r="W81" s="2"/>
      <c r="X81" s="2"/>
      <c r="Y81" s="2"/>
      <c r="Z81" s="3">
        <v>1490</v>
      </c>
      <c r="AA81" s="3">
        <v>1690</v>
      </c>
      <c r="AB81" s="3">
        <v>1580</v>
      </c>
      <c r="AC81" s="2"/>
      <c r="AD81" s="2"/>
      <c r="AE81" s="2"/>
      <c r="AF81" s="3">
        <v>120</v>
      </c>
      <c r="AG81" s="2">
        <v>100</v>
      </c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>
        <v>80</v>
      </c>
      <c r="AX81" s="2"/>
      <c r="AY81" s="2"/>
      <c r="AZ81" s="25">
        <f t="shared" si="4"/>
        <v>5060</v>
      </c>
      <c r="BA81" s="2">
        <v>910</v>
      </c>
      <c r="BB81" s="2">
        <f t="shared" ref="BB81:BB91" si="5">SUM(AZ81:BA81)</f>
        <v>5970</v>
      </c>
    </row>
    <row r="82" spans="1:54" ht="22.5" customHeight="1">
      <c r="A82" s="2">
        <v>3</v>
      </c>
      <c r="B82" s="2"/>
      <c r="C82" s="2"/>
      <c r="D82" s="2" t="s">
        <v>387</v>
      </c>
      <c r="E82" s="6" t="s">
        <v>291</v>
      </c>
      <c r="F82" s="2" t="s">
        <v>615</v>
      </c>
      <c r="G82" s="2"/>
      <c r="H82" s="2" t="s">
        <v>679</v>
      </c>
      <c r="I82" s="2"/>
      <c r="J82" s="2"/>
      <c r="K82" s="3" t="s">
        <v>26</v>
      </c>
      <c r="L82" s="3" t="s">
        <v>26</v>
      </c>
      <c r="M82" s="2">
        <v>16</v>
      </c>
      <c r="N82" s="2">
        <v>2</v>
      </c>
      <c r="O82" s="2">
        <v>6</v>
      </c>
      <c r="P82" s="2">
        <v>2</v>
      </c>
      <c r="Q82" s="2">
        <v>2</v>
      </c>
      <c r="R82" s="2">
        <v>2</v>
      </c>
      <c r="S82" s="2"/>
      <c r="T82" s="2"/>
      <c r="U82" s="3" t="s">
        <v>26</v>
      </c>
      <c r="V82" s="2"/>
      <c r="W82" s="2"/>
      <c r="X82" s="2"/>
      <c r="Y82" s="2"/>
      <c r="Z82" s="2">
        <v>1590</v>
      </c>
      <c r="AA82" s="3">
        <v>1450</v>
      </c>
      <c r="AB82" s="3">
        <v>1690</v>
      </c>
      <c r="AC82" s="2"/>
      <c r="AD82" s="2"/>
      <c r="AE82" s="2"/>
      <c r="AF82" s="3">
        <v>120</v>
      </c>
      <c r="AG82" s="2">
        <v>40</v>
      </c>
      <c r="AH82" s="3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5">
        <f t="shared" si="4"/>
        <v>4890</v>
      </c>
      <c r="BA82" s="2">
        <v>600</v>
      </c>
      <c r="BB82" s="2">
        <f t="shared" si="5"/>
        <v>5490</v>
      </c>
    </row>
    <row r="83" spans="1:54" ht="22.5" customHeight="1">
      <c r="A83" s="2">
        <v>4</v>
      </c>
      <c r="B83" s="2"/>
      <c r="C83" s="2"/>
      <c r="D83" s="2" t="s">
        <v>387</v>
      </c>
      <c r="E83" s="6" t="s">
        <v>291</v>
      </c>
      <c r="F83" s="2" t="s">
        <v>615</v>
      </c>
      <c r="G83" s="2"/>
      <c r="H83" s="2" t="s">
        <v>607</v>
      </c>
      <c r="I83" s="2"/>
      <c r="J83" s="2"/>
      <c r="K83" s="3" t="s">
        <v>26</v>
      </c>
      <c r="L83" s="3" t="s">
        <v>26</v>
      </c>
      <c r="M83" s="2">
        <v>16</v>
      </c>
      <c r="N83" s="2">
        <v>2</v>
      </c>
      <c r="O83" s="2">
        <v>6</v>
      </c>
      <c r="P83" s="2">
        <v>2</v>
      </c>
      <c r="Q83" s="2">
        <v>2</v>
      </c>
      <c r="R83" s="2">
        <v>2</v>
      </c>
      <c r="S83" s="2"/>
      <c r="T83" s="2"/>
      <c r="U83" s="3" t="s">
        <v>26</v>
      </c>
      <c r="V83" s="2"/>
      <c r="W83" s="2"/>
      <c r="X83" s="2"/>
      <c r="Y83" s="2"/>
      <c r="Z83" s="2">
        <v>1780</v>
      </c>
      <c r="AA83" s="3">
        <v>1480</v>
      </c>
      <c r="AB83" s="3">
        <v>1230</v>
      </c>
      <c r="AC83" s="2"/>
      <c r="AD83" s="2"/>
      <c r="AE83" s="2"/>
      <c r="AF83" s="3">
        <v>80</v>
      </c>
      <c r="AG83" s="2">
        <v>120</v>
      </c>
      <c r="AH83" s="3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>
        <v>70</v>
      </c>
      <c r="AX83" s="2"/>
      <c r="AY83" s="2"/>
      <c r="AZ83" s="25">
        <f t="shared" si="4"/>
        <v>4760</v>
      </c>
      <c r="BA83" s="2">
        <v>940</v>
      </c>
      <c r="BB83" s="2">
        <f t="shared" si="5"/>
        <v>5700</v>
      </c>
    </row>
    <row r="84" spans="1:54" ht="22.5" customHeight="1">
      <c r="A84" s="2">
        <v>5</v>
      </c>
      <c r="B84" s="2"/>
      <c r="C84" s="2"/>
      <c r="D84" s="2" t="s">
        <v>387</v>
      </c>
      <c r="E84" s="6" t="s">
        <v>291</v>
      </c>
      <c r="F84" s="2" t="s">
        <v>615</v>
      </c>
      <c r="G84" s="2"/>
      <c r="H84" s="2" t="s">
        <v>618</v>
      </c>
      <c r="I84" s="2">
        <v>6</v>
      </c>
      <c r="J84" s="3" t="s">
        <v>26</v>
      </c>
      <c r="K84" s="3" t="s">
        <v>26</v>
      </c>
      <c r="L84" s="3" t="s">
        <v>26</v>
      </c>
      <c r="M84" s="2">
        <v>16</v>
      </c>
      <c r="N84" s="2">
        <v>2</v>
      </c>
      <c r="O84" s="2">
        <v>6</v>
      </c>
      <c r="P84" s="2">
        <v>2</v>
      </c>
      <c r="Q84" s="2">
        <v>2</v>
      </c>
      <c r="R84" s="2">
        <v>2</v>
      </c>
      <c r="S84" s="2"/>
      <c r="T84" s="2"/>
      <c r="U84" s="3" t="s">
        <v>26</v>
      </c>
      <c r="V84" s="2"/>
      <c r="W84" s="2"/>
      <c r="X84" s="2"/>
      <c r="Y84" s="2"/>
      <c r="Z84" s="2">
        <v>1860</v>
      </c>
      <c r="AA84" s="3">
        <v>1690</v>
      </c>
      <c r="AB84" s="3">
        <v>1550</v>
      </c>
      <c r="AC84" s="2"/>
      <c r="AD84" s="2"/>
      <c r="AE84" s="2"/>
      <c r="AF84" s="3">
        <v>60</v>
      </c>
      <c r="AG84" s="2">
        <v>140</v>
      </c>
      <c r="AH84" s="3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5">
        <f t="shared" si="4"/>
        <v>5300</v>
      </c>
      <c r="BA84" s="2">
        <v>1100</v>
      </c>
      <c r="BB84" s="2">
        <f t="shared" si="5"/>
        <v>6400</v>
      </c>
    </row>
    <row r="85" spans="1:54" ht="22.5" customHeight="1">
      <c r="A85" s="2">
        <v>6</v>
      </c>
      <c r="B85" s="2"/>
      <c r="C85" s="2"/>
      <c r="D85" s="2" t="s">
        <v>387</v>
      </c>
      <c r="E85" s="6" t="s">
        <v>291</v>
      </c>
      <c r="F85" s="2" t="s">
        <v>615</v>
      </c>
      <c r="G85" s="2"/>
      <c r="H85" s="2" t="s">
        <v>681</v>
      </c>
      <c r="I85" s="2">
        <v>8</v>
      </c>
      <c r="J85" s="3" t="s">
        <v>26</v>
      </c>
      <c r="K85" s="3" t="s">
        <v>26</v>
      </c>
      <c r="L85" s="3" t="s">
        <v>26</v>
      </c>
      <c r="M85" s="2">
        <v>21</v>
      </c>
      <c r="N85" s="2">
        <v>2</v>
      </c>
      <c r="O85" s="2">
        <v>6</v>
      </c>
      <c r="P85" s="2">
        <v>2</v>
      </c>
      <c r="Q85" s="2">
        <v>2</v>
      </c>
      <c r="R85" s="2">
        <v>2</v>
      </c>
      <c r="S85" s="2"/>
      <c r="T85" s="2"/>
      <c r="U85" s="3" t="s">
        <v>26</v>
      </c>
      <c r="V85" s="2"/>
      <c r="W85" s="2"/>
      <c r="X85" s="2"/>
      <c r="Y85" s="2"/>
      <c r="Z85" s="2">
        <v>1580</v>
      </c>
      <c r="AA85" s="3">
        <v>1580</v>
      </c>
      <c r="AB85" s="3">
        <v>1260</v>
      </c>
      <c r="AC85" s="2"/>
      <c r="AD85" s="2"/>
      <c r="AE85" s="2"/>
      <c r="AF85" s="3">
        <v>160</v>
      </c>
      <c r="AG85" s="2">
        <v>60</v>
      </c>
      <c r="AH85" s="3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5">
        <f t="shared" si="4"/>
        <v>4640</v>
      </c>
      <c r="BA85" s="2">
        <v>600</v>
      </c>
      <c r="BB85" s="2">
        <f t="shared" si="5"/>
        <v>5240</v>
      </c>
    </row>
    <row r="86" spans="1:54" ht="22.5" customHeight="1">
      <c r="A86" s="2">
        <v>7</v>
      </c>
      <c r="B86" s="2"/>
      <c r="C86" s="2"/>
      <c r="D86" s="2" t="s">
        <v>387</v>
      </c>
      <c r="E86" s="6" t="s">
        <v>291</v>
      </c>
      <c r="F86" s="2" t="s">
        <v>615</v>
      </c>
      <c r="G86" s="2"/>
      <c r="H86" s="2" t="s">
        <v>679</v>
      </c>
      <c r="I86" s="2">
        <v>4</v>
      </c>
      <c r="J86" s="3" t="s">
        <v>26</v>
      </c>
      <c r="K86" s="3" t="s">
        <v>26</v>
      </c>
      <c r="L86" s="3" t="s">
        <v>26</v>
      </c>
      <c r="M86" s="2">
        <v>16</v>
      </c>
      <c r="N86" s="2">
        <v>2</v>
      </c>
      <c r="O86" s="2">
        <v>6</v>
      </c>
      <c r="P86" s="2">
        <v>2</v>
      </c>
      <c r="Q86" s="2">
        <v>2</v>
      </c>
      <c r="R86" s="2">
        <v>2</v>
      </c>
      <c r="S86" s="2"/>
      <c r="T86" s="2"/>
      <c r="U86" s="3" t="s">
        <v>26</v>
      </c>
      <c r="V86" s="2"/>
      <c r="W86" s="2"/>
      <c r="X86" s="2"/>
      <c r="Y86" s="2"/>
      <c r="Z86" s="2">
        <v>1670</v>
      </c>
      <c r="AA86" s="3">
        <v>1690</v>
      </c>
      <c r="AB86" s="3">
        <v>1350</v>
      </c>
      <c r="AC86" s="2"/>
      <c r="AD86" s="2"/>
      <c r="AE86" s="2"/>
      <c r="AF86" s="3">
        <v>80</v>
      </c>
      <c r="AG86" s="2">
        <v>50</v>
      </c>
      <c r="AH86" s="3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5">
        <f t="shared" si="4"/>
        <v>4840</v>
      </c>
      <c r="BA86" s="2">
        <v>330</v>
      </c>
      <c r="BB86" s="2">
        <f t="shared" si="5"/>
        <v>5170</v>
      </c>
    </row>
    <row r="87" spans="1:54" ht="22.5" customHeight="1">
      <c r="A87" s="2">
        <v>8</v>
      </c>
      <c r="B87" s="2"/>
      <c r="C87" s="2"/>
      <c r="D87" s="2" t="s">
        <v>387</v>
      </c>
      <c r="E87" s="6" t="s">
        <v>291</v>
      </c>
      <c r="F87" s="2" t="s">
        <v>615</v>
      </c>
      <c r="G87" s="2"/>
      <c r="H87" s="2" t="s">
        <v>751</v>
      </c>
      <c r="I87" s="2"/>
      <c r="J87" s="3"/>
      <c r="K87" s="3" t="s">
        <v>26</v>
      </c>
      <c r="L87" s="3" t="s">
        <v>26</v>
      </c>
      <c r="M87" s="2">
        <v>16</v>
      </c>
      <c r="N87" s="2">
        <v>2</v>
      </c>
      <c r="O87" s="2">
        <v>6</v>
      </c>
      <c r="P87" s="2">
        <v>2</v>
      </c>
      <c r="Q87" s="2">
        <v>2</v>
      </c>
      <c r="R87" s="2">
        <v>2</v>
      </c>
      <c r="S87" s="2"/>
      <c r="T87" s="2"/>
      <c r="U87" s="3" t="s">
        <v>26</v>
      </c>
      <c r="V87" s="2"/>
      <c r="W87" s="2"/>
      <c r="X87" s="2"/>
      <c r="Y87" s="2"/>
      <c r="Z87" s="2">
        <v>1430</v>
      </c>
      <c r="AA87" s="3">
        <v>1230</v>
      </c>
      <c r="AB87" s="3">
        <v>1390</v>
      </c>
      <c r="AC87" s="2"/>
      <c r="AD87" s="2"/>
      <c r="AE87" s="2"/>
      <c r="AF87" s="3">
        <v>40</v>
      </c>
      <c r="AG87" s="2">
        <v>120</v>
      </c>
      <c r="AH87" s="3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5">
        <f t="shared" si="4"/>
        <v>4210</v>
      </c>
      <c r="BA87" s="2">
        <v>720</v>
      </c>
      <c r="BB87" s="2">
        <f t="shared" si="5"/>
        <v>4930</v>
      </c>
    </row>
    <row r="88" spans="1:54" ht="22.5" customHeight="1">
      <c r="A88" s="2">
        <v>9</v>
      </c>
      <c r="B88" s="2"/>
      <c r="C88" s="2"/>
      <c r="D88" s="2" t="s">
        <v>387</v>
      </c>
      <c r="E88" s="6" t="s">
        <v>291</v>
      </c>
      <c r="F88" s="2" t="s">
        <v>615</v>
      </c>
      <c r="G88" s="2"/>
      <c r="H88" s="2" t="s">
        <v>680</v>
      </c>
      <c r="I88" s="2"/>
      <c r="J88" s="2"/>
      <c r="K88" s="3" t="s">
        <v>26</v>
      </c>
      <c r="L88" s="3" t="s">
        <v>26</v>
      </c>
      <c r="M88" s="2">
        <v>16</v>
      </c>
      <c r="N88" s="2">
        <v>2</v>
      </c>
      <c r="O88" s="2">
        <v>6</v>
      </c>
      <c r="P88" s="2">
        <v>2</v>
      </c>
      <c r="Q88" s="2">
        <v>2</v>
      </c>
      <c r="R88" s="2">
        <v>2</v>
      </c>
      <c r="S88" s="2"/>
      <c r="T88" s="2"/>
      <c r="U88" s="3" t="s">
        <v>26</v>
      </c>
      <c r="V88" s="2"/>
      <c r="W88" s="2"/>
      <c r="X88" s="2"/>
      <c r="Y88" s="2"/>
      <c r="Z88" s="2">
        <v>1420</v>
      </c>
      <c r="AA88" s="3">
        <v>1550</v>
      </c>
      <c r="AB88" s="3">
        <v>1350</v>
      </c>
      <c r="AC88" s="2"/>
      <c r="AD88" s="2"/>
      <c r="AE88" s="2"/>
      <c r="AF88" s="3">
        <v>100</v>
      </c>
      <c r="AG88" s="2">
        <v>60</v>
      </c>
      <c r="AH88" s="3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5">
        <f t="shared" si="4"/>
        <v>4480</v>
      </c>
      <c r="BA88" s="2">
        <v>1300</v>
      </c>
      <c r="BB88" s="2">
        <f t="shared" si="5"/>
        <v>5780</v>
      </c>
    </row>
    <row r="89" spans="1:54" ht="22.5" customHeight="1">
      <c r="A89" s="2">
        <v>10</v>
      </c>
      <c r="B89" s="2"/>
      <c r="C89" s="2"/>
      <c r="D89" s="2" t="s">
        <v>387</v>
      </c>
      <c r="E89" s="6" t="s">
        <v>291</v>
      </c>
      <c r="F89" s="2" t="s">
        <v>615</v>
      </c>
      <c r="G89" s="2"/>
      <c r="H89" s="2" t="s">
        <v>866</v>
      </c>
      <c r="I89" s="2"/>
      <c r="J89" s="2"/>
      <c r="K89" s="2"/>
      <c r="L89" s="3" t="s">
        <v>26</v>
      </c>
      <c r="M89" s="2">
        <v>16</v>
      </c>
      <c r="N89" s="2">
        <v>2</v>
      </c>
      <c r="O89" s="2">
        <v>6</v>
      </c>
      <c r="P89" s="2">
        <v>2</v>
      </c>
      <c r="Q89" s="2">
        <v>2</v>
      </c>
      <c r="R89" s="2">
        <v>2</v>
      </c>
      <c r="S89" s="2"/>
      <c r="T89" s="2"/>
      <c r="U89" s="3" t="s">
        <v>26</v>
      </c>
      <c r="V89" s="2"/>
      <c r="W89" s="2"/>
      <c r="X89" s="2"/>
      <c r="Y89" s="2"/>
      <c r="Z89" s="2">
        <v>1520</v>
      </c>
      <c r="AA89" s="3">
        <v>1260</v>
      </c>
      <c r="AB89" s="3">
        <v>1460</v>
      </c>
      <c r="AC89" s="2"/>
      <c r="AD89" s="2"/>
      <c r="AE89" s="2"/>
      <c r="AF89" s="3">
        <v>60</v>
      </c>
      <c r="AG89" s="2">
        <v>80</v>
      </c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>
        <v>120</v>
      </c>
      <c r="AX89" s="2"/>
      <c r="AY89" s="2"/>
      <c r="AZ89" s="25">
        <f t="shared" si="4"/>
        <v>4500</v>
      </c>
      <c r="BA89" s="2">
        <v>1170</v>
      </c>
      <c r="BB89" s="2">
        <f t="shared" si="5"/>
        <v>5670</v>
      </c>
    </row>
    <row r="90" spans="1:54" ht="22.5" customHeight="1">
      <c r="A90" s="2">
        <v>11</v>
      </c>
      <c r="B90" s="2"/>
      <c r="C90" s="2"/>
      <c r="D90" s="2" t="s">
        <v>387</v>
      </c>
      <c r="E90" s="6" t="s">
        <v>291</v>
      </c>
      <c r="F90" s="2" t="s">
        <v>615</v>
      </c>
      <c r="G90" s="2"/>
      <c r="H90" s="2" t="s">
        <v>867</v>
      </c>
      <c r="I90" s="2"/>
      <c r="J90" s="2"/>
      <c r="K90" s="3" t="s">
        <v>26</v>
      </c>
      <c r="L90" s="3" t="s">
        <v>26</v>
      </c>
      <c r="M90" s="2">
        <v>16</v>
      </c>
      <c r="N90" s="2">
        <v>2</v>
      </c>
      <c r="O90" s="2">
        <v>6</v>
      </c>
      <c r="P90" s="2">
        <v>2</v>
      </c>
      <c r="Q90" s="2">
        <v>2</v>
      </c>
      <c r="R90" s="2">
        <v>2</v>
      </c>
      <c r="S90" s="2"/>
      <c r="T90" s="2"/>
      <c r="U90" s="3" t="s">
        <v>26</v>
      </c>
      <c r="V90" s="2"/>
      <c r="W90" s="2"/>
      <c r="X90" s="2"/>
      <c r="Y90" s="2"/>
      <c r="Z90" s="2">
        <v>1470</v>
      </c>
      <c r="AA90" s="3">
        <v>1350</v>
      </c>
      <c r="AB90" s="3">
        <v>1780</v>
      </c>
      <c r="AC90" s="2"/>
      <c r="AD90" s="2"/>
      <c r="AE90" s="2"/>
      <c r="AF90" s="3">
        <v>120</v>
      </c>
      <c r="AG90" s="2">
        <v>70</v>
      </c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5">
        <f t="shared" si="4"/>
        <v>4790</v>
      </c>
      <c r="BA90" s="2">
        <v>1800</v>
      </c>
      <c r="BB90" s="2">
        <f t="shared" si="5"/>
        <v>6590</v>
      </c>
    </row>
    <row r="91" spans="1:54" ht="22.5" customHeight="1">
      <c r="A91" s="2">
        <v>12</v>
      </c>
      <c r="B91" s="2"/>
      <c r="C91" s="2"/>
      <c r="D91" s="2" t="s">
        <v>387</v>
      </c>
      <c r="E91" s="6" t="s">
        <v>291</v>
      </c>
      <c r="F91" s="2" t="s">
        <v>615</v>
      </c>
      <c r="G91" s="2"/>
      <c r="H91" s="2" t="s">
        <v>868</v>
      </c>
      <c r="I91" s="2"/>
      <c r="J91" s="3" t="s">
        <v>26</v>
      </c>
      <c r="K91" s="3" t="s">
        <v>26</v>
      </c>
      <c r="L91" s="3" t="s">
        <v>26</v>
      </c>
      <c r="M91" s="2">
        <v>16</v>
      </c>
      <c r="N91" s="2">
        <v>2</v>
      </c>
      <c r="O91" s="2">
        <v>6</v>
      </c>
      <c r="P91" s="2">
        <v>2</v>
      </c>
      <c r="Q91" s="2">
        <v>2</v>
      </c>
      <c r="R91" s="2">
        <v>2</v>
      </c>
      <c r="S91" s="2"/>
      <c r="T91" s="2"/>
      <c r="U91" s="3" t="s">
        <v>26</v>
      </c>
      <c r="V91" s="2"/>
      <c r="W91" s="2"/>
      <c r="X91" s="2"/>
      <c r="Y91" s="2"/>
      <c r="Z91" s="2">
        <v>1690</v>
      </c>
      <c r="AA91" s="3">
        <v>1390</v>
      </c>
      <c r="AB91" s="3">
        <v>950</v>
      </c>
      <c r="AC91" s="2"/>
      <c r="AD91" s="2"/>
      <c r="AE91" s="2"/>
      <c r="AF91" s="3">
        <v>70</v>
      </c>
      <c r="AG91" s="2">
        <v>120</v>
      </c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5">
        <f t="shared" si="4"/>
        <v>4220</v>
      </c>
      <c r="BA91" s="2">
        <v>260</v>
      </c>
      <c r="BB91" s="2">
        <f t="shared" si="5"/>
        <v>4480</v>
      </c>
    </row>
    <row r="92" spans="1:54" ht="22.5" customHeight="1">
      <c r="A92" s="2">
        <v>1</v>
      </c>
      <c r="B92" s="2" t="s">
        <v>12</v>
      </c>
      <c r="C92" s="2" t="s">
        <v>13</v>
      </c>
      <c r="D92" s="2" t="s">
        <v>387</v>
      </c>
      <c r="E92" s="6" t="s">
        <v>291</v>
      </c>
      <c r="F92" s="2" t="s">
        <v>604</v>
      </c>
      <c r="G92" s="2" t="s">
        <v>605</v>
      </c>
      <c r="H92" s="2" t="s">
        <v>675</v>
      </c>
      <c r="I92" s="2">
        <v>4</v>
      </c>
      <c r="J92" s="3" t="s">
        <v>26</v>
      </c>
      <c r="K92" s="3" t="s">
        <v>26</v>
      </c>
      <c r="L92" s="3" t="s">
        <v>26</v>
      </c>
      <c r="M92" s="2">
        <v>18</v>
      </c>
      <c r="N92" s="2">
        <v>2</v>
      </c>
      <c r="O92" s="2">
        <v>6</v>
      </c>
      <c r="P92" s="2">
        <v>2</v>
      </c>
      <c r="Q92" s="2">
        <v>2</v>
      </c>
      <c r="R92" s="2">
        <v>2</v>
      </c>
      <c r="S92" s="2"/>
      <c r="T92" s="2"/>
      <c r="U92" s="3" t="s">
        <v>26</v>
      </c>
      <c r="V92" s="2"/>
      <c r="W92" s="2"/>
      <c r="X92" s="2"/>
      <c r="Y92" s="2"/>
      <c r="Z92" s="2">
        <v>1450</v>
      </c>
      <c r="AA92" s="3">
        <v>1350</v>
      </c>
      <c r="AB92" s="3">
        <v>1050</v>
      </c>
      <c r="AC92" s="2"/>
      <c r="AD92" s="2"/>
      <c r="AE92" s="2"/>
      <c r="AF92" s="2">
        <v>220</v>
      </c>
      <c r="AG92" s="2">
        <v>80</v>
      </c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>
        <v>180</v>
      </c>
      <c r="AX92" s="2"/>
      <c r="AY92" s="2"/>
      <c r="AZ92" s="25">
        <f t="shared" si="4"/>
        <v>4330</v>
      </c>
      <c r="BA92" s="2">
        <v>960</v>
      </c>
      <c r="BB92" s="2">
        <f>SUM(AZ92:BA92)</f>
        <v>5290</v>
      </c>
    </row>
    <row r="93" spans="1:54" ht="22.5" customHeight="1">
      <c r="A93" s="2">
        <v>2</v>
      </c>
      <c r="B93" s="2"/>
      <c r="C93" s="2"/>
      <c r="D93" s="2" t="s">
        <v>387</v>
      </c>
      <c r="E93" s="6" t="s">
        <v>291</v>
      </c>
      <c r="F93" s="2" t="s">
        <v>604</v>
      </c>
      <c r="G93" s="2"/>
      <c r="H93" s="2" t="s">
        <v>1067</v>
      </c>
      <c r="I93" s="2">
        <v>0</v>
      </c>
      <c r="J93" s="2"/>
      <c r="K93" s="3" t="s">
        <v>26</v>
      </c>
      <c r="L93" s="3" t="s">
        <v>26</v>
      </c>
      <c r="M93" s="2">
        <v>18</v>
      </c>
      <c r="N93" s="2">
        <v>2</v>
      </c>
      <c r="O93" s="2">
        <v>6</v>
      </c>
      <c r="P93" s="2">
        <v>2</v>
      </c>
      <c r="Q93" s="2">
        <v>2</v>
      </c>
      <c r="R93" s="2">
        <v>2</v>
      </c>
      <c r="S93" s="2"/>
      <c r="T93" s="2"/>
      <c r="U93" s="3" t="s">
        <v>26</v>
      </c>
      <c r="V93" s="2"/>
      <c r="W93" s="2"/>
      <c r="X93" s="2"/>
      <c r="Y93" s="2"/>
      <c r="Z93" s="2">
        <v>1690</v>
      </c>
      <c r="AA93" s="3">
        <v>1460</v>
      </c>
      <c r="AB93" s="3">
        <v>1200</v>
      </c>
      <c r="AC93" s="2"/>
      <c r="AD93" s="2"/>
      <c r="AE93" s="2"/>
      <c r="AF93" s="3">
        <v>160</v>
      </c>
      <c r="AG93" s="3">
        <v>20</v>
      </c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>
        <v>120</v>
      </c>
      <c r="AX93" s="2"/>
      <c r="AY93" s="2"/>
      <c r="AZ93" s="25">
        <f t="shared" si="4"/>
        <v>4650</v>
      </c>
      <c r="BA93" s="2">
        <v>1000</v>
      </c>
      <c r="BB93" s="2">
        <f t="shared" ref="BB93:BB107" si="6">SUM(AZ93:BA93)</f>
        <v>5650</v>
      </c>
    </row>
    <row r="94" spans="1:54" ht="22.5" customHeight="1">
      <c r="A94" s="2">
        <v>3</v>
      </c>
      <c r="B94" s="2"/>
      <c r="C94" s="2"/>
      <c r="D94" s="2" t="s">
        <v>387</v>
      </c>
      <c r="E94" s="6" t="s">
        <v>291</v>
      </c>
      <c r="F94" s="2" t="s">
        <v>604</v>
      </c>
      <c r="G94" s="2"/>
      <c r="H94" s="2" t="s">
        <v>612</v>
      </c>
      <c r="I94" s="2">
        <v>2</v>
      </c>
      <c r="J94" s="3" t="s">
        <v>26</v>
      </c>
      <c r="K94" s="3" t="s">
        <v>26</v>
      </c>
      <c r="L94" s="3" t="s">
        <v>26</v>
      </c>
      <c r="M94" s="2">
        <v>18</v>
      </c>
      <c r="N94" s="2">
        <v>2</v>
      </c>
      <c r="O94" s="2">
        <v>6</v>
      </c>
      <c r="P94" s="2">
        <v>2</v>
      </c>
      <c r="Q94" s="2">
        <v>2</v>
      </c>
      <c r="R94" s="2">
        <v>2</v>
      </c>
      <c r="S94" s="2"/>
      <c r="T94" s="2"/>
      <c r="U94" s="3" t="s">
        <v>26</v>
      </c>
      <c r="V94" s="2"/>
      <c r="W94" s="2"/>
      <c r="X94" s="2"/>
      <c r="Y94" s="2"/>
      <c r="Z94" s="2">
        <v>1400</v>
      </c>
      <c r="AA94" s="3">
        <v>1780</v>
      </c>
      <c r="AB94" s="2">
        <v>1450</v>
      </c>
      <c r="AC94" s="2"/>
      <c r="AD94" s="2"/>
      <c r="AE94" s="2"/>
      <c r="AF94" s="3">
        <v>120</v>
      </c>
      <c r="AG94" s="3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>
        <v>160</v>
      </c>
      <c r="AX94" s="2"/>
      <c r="AY94" s="2"/>
      <c r="AZ94" s="25">
        <f t="shared" si="4"/>
        <v>4910</v>
      </c>
      <c r="BA94" s="2">
        <v>650</v>
      </c>
      <c r="BB94" s="2">
        <f t="shared" si="6"/>
        <v>5560</v>
      </c>
    </row>
    <row r="95" spans="1:54" ht="22.5" customHeight="1">
      <c r="A95" s="2">
        <v>4</v>
      </c>
      <c r="B95" s="2"/>
      <c r="C95" s="2"/>
      <c r="D95" s="2" t="s">
        <v>387</v>
      </c>
      <c r="E95" s="6" t="s">
        <v>291</v>
      </c>
      <c r="F95" s="2" t="s">
        <v>604</v>
      </c>
      <c r="G95" s="2"/>
      <c r="H95" s="2" t="s">
        <v>325</v>
      </c>
      <c r="I95" s="2"/>
      <c r="J95" s="2"/>
      <c r="K95" s="2"/>
      <c r="L95" s="3" t="s">
        <v>26</v>
      </c>
      <c r="M95" s="2">
        <v>16</v>
      </c>
      <c r="N95" s="2">
        <v>2</v>
      </c>
      <c r="O95" s="2">
        <v>6</v>
      </c>
      <c r="P95" s="2">
        <v>2</v>
      </c>
      <c r="Q95" s="2">
        <v>2</v>
      </c>
      <c r="R95" s="2">
        <v>2</v>
      </c>
      <c r="S95" s="2"/>
      <c r="T95" s="2"/>
      <c r="U95" s="3" t="s">
        <v>26</v>
      </c>
      <c r="V95" s="2"/>
      <c r="W95" s="2"/>
      <c r="X95" s="2"/>
      <c r="Y95" s="2"/>
      <c r="Z95" s="2">
        <v>1600</v>
      </c>
      <c r="AA95" s="3">
        <v>950</v>
      </c>
      <c r="AB95" s="3">
        <v>1650</v>
      </c>
      <c r="AC95" s="2"/>
      <c r="AD95" s="2"/>
      <c r="AE95" s="2"/>
      <c r="AF95" s="2">
        <v>80</v>
      </c>
      <c r="AG95" s="2">
        <v>40</v>
      </c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>
        <v>100</v>
      </c>
      <c r="AX95" s="2"/>
      <c r="AY95" s="2"/>
      <c r="AZ95" s="25">
        <f t="shared" si="4"/>
        <v>4420</v>
      </c>
      <c r="BA95" s="2">
        <v>980</v>
      </c>
      <c r="BB95" s="2">
        <f t="shared" si="6"/>
        <v>5400</v>
      </c>
    </row>
    <row r="96" spans="1:54" ht="22.5" customHeight="1">
      <c r="A96" s="2">
        <v>5</v>
      </c>
      <c r="B96" s="2"/>
      <c r="C96" s="2"/>
      <c r="D96" s="2" t="s">
        <v>387</v>
      </c>
      <c r="E96" s="6" t="s">
        <v>291</v>
      </c>
      <c r="F96" s="2" t="s">
        <v>604</v>
      </c>
      <c r="G96" s="2"/>
      <c r="H96" s="2" t="s">
        <v>608</v>
      </c>
      <c r="I96" s="2"/>
      <c r="J96" s="2"/>
      <c r="K96" s="3" t="s">
        <v>26</v>
      </c>
      <c r="L96" s="3" t="s">
        <v>26</v>
      </c>
      <c r="M96" s="2">
        <v>16</v>
      </c>
      <c r="N96" s="2">
        <v>2</v>
      </c>
      <c r="O96" s="2">
        <v>6</v>
      </c>
      <c r="P96" s="2">
        <v>2</v>
      </c>
      <c r="Q96" s="2">
        <v>2</v>
      </c>
      <c r="R96" s="2">
        <v>2</v>
      </c>
      <c r="S96" s="2"/>
      <c r="T96" s="2"/>
      <c r="U96" s="3" t="s">
        <v>26</v>
      </c>
      <c r="V96" s="2"/>
      <c r="W96" s="2"/>
      <c r="X96" s="2"/>
      <c r="Y96" s="2"/>
      <c r="Z96" s="2">
        <v>1700</v>
      </c>
      <c r="AA96" s="3">
        <v>1050</v>
      </c>
      <c r="AB96" s="2">
        <v>1450</v>
      </c>
      <c r="AC96" s="2"/>
      <c r="AD96" s="2"/>
      <c r="AE96" s="2"/>
      <c r="AF96" s="2">
        <v>120</v>
      </c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5">
        <f t="shared" si="4"/>
        <v>4320</v>
      </c>
      <c r="BA96" s="2">
        <v>440</v>
      </c>
      <c r="BB96" s="2">
        <f t="shared" si="6"/>
        <v>4760</v>
      </c>
    </row>
    <row r="97" spans="1:54" ht="22.5" customHeight="1">
      <c r="A97" s="2">
        <v>6</v>
      </c>
      <c r="B97" s="2"/>
      <c r="C97" s="2"/>
      <c r="D97" s="2" t="s">
        <v>387</v>
      </c>
      <c r="E97" s="6" t="s">
        <v>291</v>
      </c>
      <c r="F97" s="2" t="s">
        <v>604</v>
      </c>
      <c r="G97" s="2"/>
      <c r="H97" s="2" t="s">
        <v>677</v>
      </c>
      <c r="I97" s="2"/>
      <c r="J97" s="2"/>
      <c r="K97" s="3"/>
      <c r="L97" s="3" t="s">
        <v>26</v>
      </c>
      <c r="M97" s="2">
        <v>16</v>
      </c>
      <c r="N97" s="2">
        <v>2</v>
      </c>
      <c r="O97" s="2">
        <v>6</v>
      </c>
      <c r="P97" s="2">
        <v>2</v>
      </c>
      <c r="Q97" s="2">
        <v>2</v>
      </c>
      <c r="R97" s="2">
        <v>2</v>
      </c>
      <c r="S97" s="2"/>
      <c r="T97" s="2"/>
      <c r="U97" s="3" t="s">
        <v>26</v>
      </c>
      <c r="V97" s="2"/>
      <c r="W97" s="2"/>
      <c r="X97" s="2"/>
      <c r="Y97" s="2"/>
      <c r="Z97" s="2">
        <v>1920</v>
      </c>
      <c r="AA97" s="3">
        <v>1200</v>
      </c>
      <c r="AB97" s="2">
        <v>1800</v>
      </c>
      <c r="AC97" s="2"/>
      <c r="AD97" s="2"/>
      <c r="AE97" s="2"/>
      <c r="AF97" s="2">
        <v>80</v>
      </c>
      <c r="AG97" s="2">
        <v>50</v>
      </c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5">
        <f t="shared" si="4"/>
        <v>5050</v>
      </c>
      <c r="BA97" s="2">
        <v>850</v>
      </c>
      <c r="BB97" s="2">
        <f t="shared" si="6"/>
        <v>5900</v>
      </c>
    </row>
    <row r="98" spans="1:54" ht="22.5" customHeight="1">
      <c r="A98" s="2">
        <v>7</v>
      </c>
      <c r="B98" s="2"/>
      <c r="C98" s="2"/>
      <c r="D98" s="2" t="s">
        <v>387</v>
      </c>
      <c r="E98" s="6" t="s">
        <v>291</v>
      </c>
      <c r="F98" s="2" t="s">
        <v>604</v>
      </c>
      <c r="G98" s="2"/>
      <c r="H98" s="2" t="s">
        <v>613</v>
      </c>
      <c r="I98" s="2"/>
      <c r="J98" s="2"/>
      <c r="K98" s="3" t="s">
        <v>26</v>
      </c>
      <c r="L98" s="3" t="s">
        <v>26</v>
      </c>
      <c r="M98" s="2">
        <v>16</v>
      </c>
      <c r="N98" s="2">
        <v>2</v>
      </c>
      <c r="O98" s="2">
        <v>6</v>
      </c>
      <c r="P98" s="2">
        <v>2</v>
      </c>
      <c r="Q98" s="2">
        <v>2</v>
      </c>
      <c r="R98" s="2">
        <v>2</v>
      </c>
      <c r="S98" s="2"/>
      <c r="T98" s="2"/>
      <c r="U98" s="3" t="s">
        <v>26</v>
      </c>
      <c r="V98" s="2"/>
      <c r="W98" s="2"/>
      <c r="X98" s="2"/>
      <c r="Y98" s="2"/>
      <c r="Z98" s="2">
        <v>1530</v>
      </c>
      <c r="AA98" s="2">
        <v>1450</v>
      </c>
      <c r="AB98" s="2">
        <v>1490</v>
      </c>
      <c r="AC98" s="2"/>
      <c r="AD98" s="2"/>
      <c r="AE98" s="2"/>
      <c r="AF98" s="2">
        <v>40</v>
      </c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>
        <v>80</v>
      </c>
      <c r="AX98" s="2"/>
      <c r="AY98" s="2"/>
      <c r="AZ98" s="25">
        <f t="shared" si="4"/>
        <v>4590</v>
      </c>
      <c r="BA98" s="2">
        <v>900</v>
      </c>
      <c r="BB98" s="2">
        <f t="shared" si="6"/>
        <v>5490</v>
      </c>
    </row>
    <row r="99" spans="1:54" ht="22.5" customHeight="1">
      <c r="A99" s="2">
        <v>8</v>
      </c>
      <c r="B99" s="2"/>
      <c r="C99" s="2"/>
      <c r="D99" s="2" t="s">
        <v>387</v>
      </c>
      <c r="E99" s="6" t="s">
        <v>291</v>
      </c>
      <c r="F99" s="2" t="s">
        <v>604</v>
      </c>
      <c r="G99" s="2"/>
      <c r="H99" s="2" t="s">
        <v>614</v>
      </c>
      <c r="I99" s="2">
        <v>6</v>
      </c>
      <c r="J99" s="3" t="s">
        <v>26</v>
      </c>
      <c r="K99" s="3" t="s">
        <v>26</v>
      </c>
      <c r="L99" s="3" t="s">
        <v>26</v>
      </c>
      <c r="M99" s="2">
        <v>18</v>
      </c>
      <c r="N99" s="2">
        <v>2</v>
      </c>
      <c r="O99" s="2">
        <v>6</v>
      </c>
      <c r="P99" s="2">
        <v>2</v>
      </c>
      <c r="Q99" s="2">
        <v>2</v>
      </c>
      <c r="R99" s="2">
        <v>2</v>
      </c>
      <c r="S99" s="2"/>
      <c r="T99" s="2"/>
      <c r="U99" s="3" t="s">
        <v>26</v>
      </c>
      <c r="V99" s="2"/>
      <c r="W99" s="2"/>
      <c r="X99" s="2"/>
      <c r="Y99" s="2"/>
      <c r="Z99" s="2">
        <v>1630</v>
      </c>
      <c r="AA99" s="3">
        <v>1650</v>
      </c>
      <c r="AB99" s="2">
        <v>1520</v>
      </c>
      <c r="AC99" s="2"/>
      <c r="AD99" s="2"/>
      <c r="AE99" s="2"/>
      <c r="AF99" s="3">
        <v>50</v>
      </c>
      <c r="AG99" s="3">
        <v>20</v>
      </c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5">
        <f t="shared" si="4"/>
        <v>4870</v>
      </c>
      <c r="BA99" s="2">
        <v>1410</v>
      </c>
      <c r="BB99" s="2">
        <f t="shared" si="6"/>
        <v>6280</v>
      </c>
    </row>
    <row r="100" spans="1:54" ht="22.5" customHeight="1">
      <c r="A100" s="2">
        <v>9</v>
      </c>
      <c r="B100" s="2"/>
      <c r="C100" s="2"/>
      <c r="D100" s="2" t="s">
        <v>387</v>
      </c>
      <c r="E100" s="6" t="s">
        <v>291</v>
      </c>
      <c r="F100" s="2" t="s">
        <v>604</v>
      </c>
      <c r="G100" s="2"/>
      <c r="H100" s="2" t="s">
        <v>678</v>
      </c>
      <c r="I100" s="2">
        <v>4</v>
      </c>
      <c r="J100" s="3" t="s">
        <v>26</v>
      </c>
      <c r="K100" s="3" t="s">
        <v>26</v>
      </c>
      <c r="L100" s="3" t="s">
        <v>26</v>
      </c>
      <c r="M100" s="2">
        <v>16</v>
      </c>
      <c r="N100" s="2">
        <v>2</v>
      </c>
      <c r="O100" s="2">
        <v>6</v>
      </c>
      <c r="P100" s="2">
        <v>2</v>
      </c>
      <c r="Q100" s="2">
        <v>2</v>
      </c>
      <c r="R100" s="2">
        <v>2</v>
      </c>
      <c r="S100" s="2"/>
      <c r="T100" s="2"/>
      <c r="U100" s="3" t="s">
        <v>26</v>
      </c>
      <c r="V100" s="2"/>
      <c r="W100" s="2"/>
      <c r="X100" s="2"/>
      <c r="Y100" s="2"/>
      <c r="Z100" s="2">
        <v>1430</v>
      </c>
      <c r="AA100" s="2">
        <v>1450</v>
      </c>
      <c r="AB100" s="2">
        <v>2500</v>
      </c>
      <c r="AC100" s="2"/>
      <c r="AD100" s="2"/>
      <c r="AE100" s="2"/>
      <c r="AF100" s="2">
        <v>80</v>
      </c>
      <c r="AG100" s="2">
        <v>20</v>
      </c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>
        <v>100</v>
      </c>
      <c r="AX100" s="2"/>
      <c r="AY100" s="2"/>
      <c r="AZ100" s="25">
        <f t="shared" si="4"/>
        <v>5580</v>
      </c>
      <c r="BA100" s="2">
        <v>800</v>
      </c>
      <c r="BB100" s="2">
        <f t="shared" si="6"/>
        <v>6380</v>
      </c>
    </row>
    <row r="101" spans="1:54" ht="22.5" customHeight="1">
      <c r="A101" s="2">
        <v>10</v>
      </c>
      <c r="B101" s="2"/>
      <c r="C101" s="2"/>
      <c r="D101" s="2" t="s">
        <v>387</v>
      </c>
      <c r="E101" s="6" t="s">
        <v>291</v>
      </c>
      <c r="F101" s="2" t="s">
        <v>604</v>
      </c>
      <c r="G101" s="2"/>
      <c r="H101" s="2" t="s">
        <v>1336</v>
      </c>
      <c r="I101" s="2">
        <v>5</v>
      </c>
      <c r="J101" s="3" t="s">
        <v>26</v>
      </c>
      <c r="K101" s="3" t="s">
        <v>26</v>
      </c>
      <c r="L101" s="3" t="s">
        <v>26</v>
      </c>
      <c r="M101" s="2">
        <v>16</v>
      </c>
      <c r="N101" s="2">
        <v>2</v>
      </c>
      <c r="O101" s="2">
        <v>6</v>
      </c>
      <c r="P101" s="2">
        <v>2</v>
      </c>
      <c r="Q101" s="2">
        <v>2</v>
      </c>
      <c r="R101" s="2">
        <v>2</v>
      </c>
      <c r="S101" s="2"/>
      <c r="T101" s="2"/>
      <c r="U101" s="3" t="s">
        <v>26</v>
      </c>
      <c r="V101" s="2"/>
      <c r="W101" s="2"/>
      <c r="X101" s="2"/>
      <c r="Y101" s="2"/>
      <c r="Z101" s="2">
        <v>1690</v>
      </c>
      <c r="AA101" s="2">
        <v>1800</v>
      </c>
      <c r="AB101" s="2">
        <v>2050</v>
      </c>
      <c r="AC101" s="2"/>
      <c r="AD101" s="2"/>
      <c r="AE101" s="2"/>
      <c r="AF101" s="3">
        <v>140</v>
      </c>
      <c r="AG101" s="3">
        <v>50</v>
      </c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5">
        <f t="shared" si="4"/>
        <v>5730</v>
      </c>
      <c r="BA101" s="2">
        <v>530</v>
      </c>
      <c r="BB101" s="2">
        <f t="shared" si="6"/>
        <v>6260</v>
      </c>
    </row>
    <row r="102" spans="1:54" ht="22.5" customHeight="1">
      <c r="A102" s="2">
        <v>11</v>
      </c>
      <c r="B102" s="2"/>
      <c r="C102" s="2"/>
      <c r="D102" s="2" t="s">
        <v>387</v>
      </c>
      <c r="E102" s="6" t="s">
        <v>291</v>
      </c>
      <c r="F102" s="2" t="s">
        <v>604</v>
      </c>
      <c r="G102" s="2"/>
      <c r="H102" s="2" t="s">
        <v>606</v>
      </c>
      <c r="I102" s="2">
        <v>6</v>
      </c>
      <c r="J102" s="3" t="s">
        <v>26</v>
      </c>
      <c r="K102" s="3" t="s">
        <v>26</v>
      </c>
      <c r="L102" s="3" t="s">
        <v>26</v>
      </c>
      <c r="M102" s="2">
        <v>16</v>
      </c>
      <c r="N102" s="2">
        <v>2</v>
      </c>
      <c r="O102" s="2">
        <v>6</v>
      </c>
      <c r="P102" s="2">
        <v>2</v>
      </c>
      <c r="Q102" s="2">
        <v>2</v>
      </c>
      <c r="R102" s="2">
        <v>2</v>
      </c>
      <c r="S102" s="2"/>
      <c r="T102" s="2"/>
      <c r="U102" s="3" t="s">
        <v>26</v>
      </c>
      <c r="V102" s="2"/>
      <c r="W102" s="2"/>
      <c r="X102" s="2"/>
      <c r="Y102" s="2"/>
      <c r="Z102" s="2">
        <v>1450</v>
      </c>
      <c r="AA102" s="2">
        <v>1490</v>
      </c>
      <c r="AB102" s="2">
        <v>2130</v>
      </c>
      <c r="AC102" s="2"/>
      <c r="AD102" s="2"/>
      <c r="AE102" s="2"/>
      <c r="AF102" s="2">
        <v>60</v>
      </c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5">
        <f t="shared" si="4"/>
        <v>5130</v>
      </c>
      <c r="BA102" s="2">
        <v>480</v>
      </c>
      <c r="BB102" s="2">
        <f t="shared" si="6"/>
        <v>5610</v>
      </c>
    </row>
    <row r="103" spans="1:54" ht="22.5" customHeight="1">
      <c r="A103" s="2">
        <v>12</v>
      </c>
      <c r="B103" s="2"/>
      <c r="C103" s="2"/>
      <c r="D103" s="2" t="s">
        <v>387</v>
      </c>
      <c r="E103" s="6" t="s">
        <v>291</v>
      </c>
      <c r="F103" s="2" t="s">
        <v>604</v>
      </c>
      <c r="G103" s="2"/>
      <c r="H103" s="2" t="s">
        <v>676</v>
      </c>
      <c r="I103" s="2"/>
      <c r="J103" s="2"/>
      <c r="K103" s="3" t="s">
        <v>26</v>
      </c>
      <c r="L103" s="3" t="s">
        <v>26</v>
      </c>
      <c r="M103" s="2">
        <v>18</v>
      </c>
      <c r="N103" s="2">
        <v>2</v>
      </c>
      <c r="O103" s="2">
        <v>6</v>
      </c>
      <c r="P103" s="2">
        <v>2</v>
      </c>
      <c r="Q103" s="2">
        <v>2</v>
      </c>
      <c r="R103" s="2">
        <v>2</v>
      </c>
      <c r="S103" s="2"/>
      <c r="T103" s="2"/>
      <c r="U103" s="3" t="s">
        <v>26</v>
      </c>
      <c r="V103" s="2"/>
      <c r="W103" s="2"/>
      <c r="X103" s="2"/>
      <c r="Y103" s="2"/>
      <c r="Z103" s="2">
        <v>1560</v>
      </c>
      <c r="AA103" s="2">
        <v>1520</v>
      </c>
      <c r="AB103" s="2">
        <v>2540</v>
      </c>
      <c r="AC103" s="2"/>
      <c r="AD103" s="2"/>
      <c r="AE103" s="2"/>
      <c r="AF103" s="3">
        <v>100</v>
      </c>
      <c r="AG103" s="3">
        <v>40</v>
      </c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5">
        <f t="shared" si="4"/>
        <v>5760</v>
      </c>
      <c r="BA103" s="2">
        <v>1600</v>
      </c>
      <c r="BB103" s="2">
        <f t="shared" si="6"/>
        <v>7360</v>
      </c>
    </row>
    <row r="104" spans="1:54" ht="22.5" customHeight="1">
      <c r="A104" s="2">
        <v>13</v>
      </c>
      <c r="B104" s="2"/>
      <c r="C104" s="2"/>
      <c r="D104" s="2" t="s">
        <v>387</v>
      </c>
      <c r="E104" s="6" t="s">
        <v>291</v>
      </c>
      <c r="F104" s="2" t="s">
        <v>604</v>
      </c>
      <c r="G104" s="2"/>
      <c r="H104" s="2" t="s">
        <v>610</v>
      </c>
      <c r="I104" s="2"/>
      <c r="J104" s="2"/>
      <c r="K104" s="3" t="s">
        <v>26</v>
      </c>
      <c r="L104" s="3" t="s">
        <v>26</v>
      </c>
      <c r="M104" s="2">
        <v>18</v>
      </c>
      <c r="N104" s="2">
        <v>2</v>
      </c>
      <c r="O104" s="2">
        <v>6</v>
      </c>
      <c r="P104" s="2">
        <v>2</v>
      </c>
      <c r="Q104" s="2">
        <v>2</v>
      </c>
      <c r="R104" s="2">
        <v>2</v>
      </c>
      <c r="S104" s="2"/>
      <c r="T104" s="2"/>
      <c r="U104" s="3" t="s">
        <v>26</v>
      </c>
      <c r="V104" s="2"/>
      <c r="W104" s="2"/>
      <c r="X104" s="2"/>
      <c r="Y104" s="2"/>
      <c r="Z104" s="2">
        <v>1485</v>
      </c>
      <c r="AA104" s="2">
        <v>2500</v>
      </c>
      <c r="AB104" s="2">
        <v>2860</v>
      </c>
      <c r="AC104" s="2"/>
      <c r="AD104" s="2"/>
      <c r="AE104" s="2"/>
      <c r="AF104" s="2">
        <v>70</v>
      </c>
      <c r="AG104" s="2">
        <v>60</v>
      </c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>
        <v>60</v>
      </c>
      <c r="AX104" s="2"/>
      <c r="AY104" s="2"/>
      <c r="AZ104" s="25">
        <f t="shared" si="4"/>
        <v>7035</v>
      </c>
      <c r="BA104" s="2">
        <v>345</v>
      </c>
      <c r="BB104" s="2">
        <f t="shared" si="6"/>
        <v>7380</v>
      </c>
    </row>
    <row r="105" spans="1:54" ht="22.5" customHeight="1">
      <c r="A105" s="2">
        <v>14</v>
      </c>
      <c r="B105" s="2"/>
      <c r="C105" s="2"/>
      <c r="D105" s="2" t="s">
        <v>387</v>
      </c>
      <c r="E105" s="6" t="s">
        <v>291</v>
      </c>
      <c r="F105" s="2" t="s">
        <v>604</v>
      </c>
      <c r="G105" s="2"/>
      <c r="H105" s="2" t="s">
        <v>609</v>
      </c>
      <c r="I105" s="2"/>
      <c r="J105" s="2"/>
      <c r="K105" s="2"/>
      <c r="L105" s="3" t="s">
        <v>26</v>
      </c>
      <c r="M105" s="2">
        <v>16</v>
      </c>
      <c r="N105" s="2">
        <v>2</v>
      </c>
      <c r="O105" s="2">
        <v>6</v>
      </c>
      <c r="P105" s="2">
        <v>2</v>
      </c>
      <c r="Q105" s="2">
        <v>2</v>
      </c>
      <c r="R105" s="2">
        <v>2</v>
      </c>
      <c r="S105" s="2"/>
      <c r="T105" s="2"/>
      <c r="U105" s="3" t="s">
        <v>26</v>
      </c>
      <c r="V105" s="2"/>
      <c r="W105" s="2"/>
      <c r="X105" s="2"/>
      <c r="Y105" s="2"/>
      <c r="Z105" s="2">
        <v>1550</v>
      </c>
      <c r="AA105" s="2">
        <v>2050</v>
      </c>
      <c r="AB105" s="2">
        <v>1780</v>
      </c>
      <c r="AC105" s="2"/>
      <c r="AD105" s="2"/>
      <c r="AE105" s="2"/>
      <c r="AF105" s="2">
        <v>60</v>
      </c>
      <c r="AG105" s="2">
        <v>80</v>
      </c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>
        <v>120</v>
      </c>
      <c r="AX105" s="2"/>
      <c r="AY105" s="2"/>
      <c r="AZ105" s="25">
        <f t="shared" si="4"/>
        <v>5640</v>
      </c>
      <c r="BA105" s="2">
        <v>1200</v>
      </c>
      <c r="BB105" s="2">
        <f t="shared" si="6"/>
        <v>6840</v>
      </c>
    </row>
    <row r="106" spans="1:54" ht="22.5" customHeight="1">
      <c r="A106" s="2">
        <v>15</v>
      </c>
      <c r="B106" s="2"/>
      <c r="C106" s="2"/>
      <c r="D106" s="2" t="s">
        <v>387</v>
      </c>
      <c r="E106" s="6" t="s">
        <v>291</v>
      </c>
      <c r="F106" s="2" t="s">
        <v>604</v>
      </c>
      <c r="G106" s="2"/>
      <c r="H106" s="2" t="s">
        <v>611</v>
      </c>
      <c r="I106" s="2"/>
      <c r="J106" s="2"/>
      <c r="K106" s="3" t="s">
        <v>26</v>
      </c>
      <c r="L106" s="3" t="s">
        <v>26</v>
      </c>
      <c r="M106" s="2">
        <v>18</v>
      </c>
      <c r="N106" s="2">
        <v>2</v>
      </c>
      <c r="O106" s="2">
        <v>6</v>
      </c>
      <c r="P106" s="2">
        <v>2</v>
      </c>
      <c r="Q106" s="2">
        <v>2</v>
      </c>
      <c r="R106" s="2">
        <v>2</v>
      </c>
      <c r="S106" s="2"/>
      <c r="T106" s="2"/>
      <c r="U106" s="3" t="s">
        <v>26</v>
      </c>
      <c r="V106" s="2"/>
      <c r="W106" s="2"/>
      <c r="X106" s="2"/>
      <c r="Y106" s="2"/>
      <c r="Z106" s="2">
        <v>1460</v>
      </c>
      <c r="AA106" s="2">
        <v>2130</v>
      </c>
      <c r="AB106" s="2">
        <v>1690</v>
      </c>
      <c r="AC106" s="2"/>
      <c r="AD106" s="2"/>
      <c r="AE106" s="2"/>
      <c r="AF106" s="2">
        <v>40</v>
      </c>
      <c r="AG106" s="2">
        <v>20</v>
      </c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>
        <v>140</v>
      </c>
      <c r="AX106" s="2"/>
      <c r="AY106" s="2"/>
      <c r="AZ106" s="25">
        <f t="shared" si="4"/>
        <v>5480</v>
      </c>
      <c r="BA106" s="2">
        <v>600</v>
      </c>
      <c r="BB106" s="2">
        <f t="shared" si="6"/>
        <v>6080</v>
      </c>
    </row>
    <row r="107" spans="1:54" ht="22.5" customHeight="1">
      <c r="A107" s="2">
        <v>16</v>
      </c>
      <c r="B107" s="2"/>
      <c r="C107" s="2"/>
      <c r="D107" s="2" t="s">
        <v>387</v>
      </c>
      <c r="E107" s="6" t="s">
        <v>291</v>
      </c>
      <c r="F107" s="2" t="s">
        <v>604</v>
      </c>
      <c r="G107" s="2"/>
      <c r="H107" s="2" t="s">
        <v>607</v>
      </c>
      <c r="I107" s="2"/>
      <c r="J107" s="2"/>
      <c r="K107" s="3" t="s">
        <v>26</v>
      </c>
      <c r="L107" s="3" t="s">
        <v>26</v>
      </c>
      <c r="M107" s="2">
        <v>16</v>
      </c>
      <c r="N107" s="2">
        <v>2</v>
      </c>
      <c r="O107" s="2">
        <v>6</v>
      </c>
      <c r="P107" s="2">
        <v>2</v>
      </c>
      <c r="Q107" s="2">
        <v>2</v>
      </c>
      <c r="R107" s="2">
        <v>2</v>
      </c>
      <c r="S107" s="2"/>
      <c r="T107" s="2"/>
      <c r="U107" s="3" t="s">
        <v>26</v>
      </c>
      <c r="V107" s="2"/>
      <c r="W107" s="2"/>
      <c r="X107" s="2"/>
      <c r="Y107" s="2"/>
      <c r="Z107" s="2">
        <v>1470</v>
      </c>
      <c r="AA107" s="2">
        <v>2540</v>
      </c>
      <c r="AB107" s="2">
        <v>1400</v>
      </c>
      <c r="AC107" s="2"/>
      <c r="AD107" s="2"/>
      <c r="AE107" s="2"/>
      <c r="AF107" s="2">
        <v>80</v>
      </c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5">
        <f t="shared" si="4"/>
        <v>5490</v>
      </c>
      <c r="BA107" s="2">
        <v>1500</v>
      </c>
      <c r="BB107" s="2">
        <f t="shared" si="6"/>
        <v>6990</v>
      </c>
    </row>
    <row r="108" spans="1:54" ht="22.5" customHeight="1">
      <c r="A108" s="6">
        <v>1</v>
      </c>
      <c r="B108" s="6" t="s">
        <v>12</v>
      </c>
      <c r="C108" s="6" t="s">
        <v>13</v>
      </c>
      <c r="D108" s="2" t="s">
        <v>387</v>
      </c>
      <c r="E108" s="6" t="s">
        <v>1658</v>
      </c>
      <c r="F108" s="6" t="s">
        <v>530</v>
      </c>
      <c r="G108" s="6" t="s">
        <v>222</v>
      </c>
      <c r="H108" s="6" t="s">
        <v>333</v>
      </c>
      <c r="I108" s="6">
        <v>18</v>
      </c>
      <c r="J108" s="25" t="s">
        <v>26</v>
      </c>
      <c r="K108" s="25" t="s">
        <v>26</v>
      </c>
      <c r="L108" s="25" t="s">
        <v>26</v>
      </c>
      <c r="M108" s="6">
        <v>18</v>
      </c>
      <c r="N108" s="6">
        <v>2</v>
      </c>
      <c r="O108" s="6">
        <v>6</v>
      </c>
      <c r="P108" s="6">
        <v>2</v>
      </c>
      <c r="Q108" s="6">
        <v>2</v>
      </c>
      <c r="R108" s="6">
        <v>2</v>
      </c>
      <c r="S108" s="6">
        <v>15</v>
      </c>
      <c r="T108" s="6">
        <v>100</v>
      </c>
      <c r="U108" s="6"/>
      <c r="V108" s="25"/>
      <c r="W108" s="25"/>
      <c r="X108" s="25"/>
      <c r="Y108" s="25"/>
      <c r="Z108" s="3">
        <v>1690</v>
      </c>
      <c r="AA108" s="2">
        <v>2860</v>
      </c>
      <c r="AB108" s="2">
        <v>1620</v>
      </c>
      <c r="AC108" s="6"/>
      <c r="AD108" s="25"/>
      <c r="AE108" s="25"/>
      <c r="AF108" s="25"/>
      <c r="AG108" s="25"/>
      <c r="AH108" s="25"/>
      <c r="AI108" s="25"/>
      <c r="AJ108" s="25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25">
        <f t="shared" si="4"/>
        <v>6170</v>
      </c>
      <c r="BA108" s="2">
        <v>0</v>
      </c>
      <c r="BB108" s="6">
        <f t="shared" si="3"/>
        <v>6170</v>
      </c>
    </row>
    <row r="109" spans="1:54" ht="22.5" customHeight="1">
      <c r="A109" s="6">
        <v>2</v>
      </c>
      <c r="B109" s="6"/>
      <c r="C109" s="6"/>
      <c r="D109" s="2" t="s">
        <v>387</v>
      </c>
      <c r="E109" s="6" t="s">
        <v>1658</v>
      </c>
      <c r="F109" s="6" t="s">
        <v>530</v>
      </c>
      <c r="G109" s="6"/>
      <c r="H109" s="6" t="s">
        <v>334</v>
      </c>
      <c r="I109" s="6">
        <v>15</v>
      </c>
      <c r="J109" s="25" t="s">
        <v>26</v>
      </c>
      <c r="K109" s="25" t="s">
        <v>26</v>
      </c>
      <c r="L109" s="25" t="s">
        <v>26</v>
      </c>
      <c r="M109" s="6">
        <v>20</v>
      </c>
      <c r="N109" s="6">
        <v>2</v>
      </c>
      <c r="O109" s="6">
        <v>6</v>
      </c>
      <c r="P109" s="6">
        <v>2</v>
      </c>
      <c r="Q109" s="6">
        <v>2</v>
      </c>
      <c r="R109" s="6">
        <v>2</v>
      </c>
      <c r="S109" s="6">
        <v>15</v>
      </c>
      <c r="T109" s="6">
        <v>100</v>
      </c>
      <c r="U109" s="6"/>
      <c r="V109" s="25"/>
      <c r="W109" s="25"/>
      <c r="X109" s="25"/>
      <c r="Y109" s="25"/>
      <c r="Z109" s="3">
        <v>1680</v>
      </c>
      <c r="AA109" s="2">
        <v>1780</v>
      </c>
      <c r="AB109" s="3">
        <v>1460</v>
      </c>
      <c r="AC109" s="6"/>
      <c r="AD109" s="25"/>
      <c r="AE109" s="25"/>
      <c r="AF109" s="25"/>
      <c r="AG109" s="25"/>
      <c r="AH109" s="25"/>
      <c r="AI109" s="25"/>
      <c r="AJ109" s="25"/>
      <c r="AK109" s="25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25">
        <f t="shared" si="4"/>
        <v>4920</v>
      </c>
      <c r="BA109" s="2">
        <v>0</v>
      </c>
      <c r="BB109" s="6">
        <f t="shared" si="3"/>
        <v>4920</v>
      </c>
    </row>
    <row r="110" spans="1:54" ht="22.5" customHeight="1">
      <c r="A110" s="6">
        <v>3</v>
      </c>
      <c r="B110" s="6"/>
      <c r="C110" s="6"/>
      <c r="D110" s="2" t="s">
        <v>387</v>
      </c>
      <c r="E110" s="6" t="s">
        <v>1658</v>
      </c>
      <c r="F110" s="6" t="s">
        <v>530</v>
      </c>
      <c r="G110" s="6"/>
      <c r="H110" s="6" t="s">
        <v>335</v>
      </c>
      <c r="I110" s="6">
        <v>12</v>
      </c>
      <c r="J110" s="25" t="s">
        <v>26</v>
      </c>
      <c r="K110" s="25" t="s">
        <v>26</v>
      </c>
      <c r="L110" s="25" t="s">
        <v>26</v>
      </c>
      <c r="M110" s="6">
        <v>18</v>
      </c>
      <c r="N110" s="6">
        <v>2</v>
      </c>
      <c r="O110" s="6">
        <v>6</v>
      </c>
      <c r="P110" s="6">
        <v>2</v>
      </c>
      <c r="Q110" s="6">
        <v>2</v>
      </c>
      <c r="R110" s="6">
        <v>2</v>
      </c>
      <c r="S110" s="6">
        <v>15</v>
      </c>
      <c r="T110" s="6">
        <v>100</v>
      </c>
      <c r="U110" s="6"/>
      <c r="V110" s="25"/>
      <c r="W110" s="25"/>
      <c r="X110" s="25"/>
      <c r="Y110" s="25"/>
      <c r="Z110" s="3">
        <v>1450</v>
      </c>
      <c r="AA110" s="2">
        <v>1690</v>
      </c>
      <c r="AB110" s="25">
        <v>1210</v>
      </c>
      <c r="AC110" s="6"/>
      <c r="AD110" s="25"/>
      <c r="AE110" s="25"/>
      <c r="AF110" s="25"/>
      <c r="AG110" s="25"/>
      <c r="AH110" s="25"/>
      <c r="AI110" s="25"/>
      <c r="AJ110" s="25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25">
        <f t="shared" si="4"/>
        <v>4350</v>
      </c>
      <c r="BA110" s="2">
        <v>0</v>
      </c>
      <c r="BB110" s="6">
        <f t="shared" si="3"/>
        <v>4350</v>
      </c>
    </row>
    <row r="111" spans="1:54" ht="22.5" customHeight="1">
      <c r="A111" s="6">
        <v>4</v>
      </c>
      <c r="B111" s="6"/>
      <c r="C111" s="6"/>
      <c r="D111" s="2" t="s">
        <v>387</v>
      </c>
      <c r="E111" s="6" t="s">
        <v>1658</v>
      </c>
      <c r="F111" s="6" t="s">
        <v>530</v>
      </c>
      <c r="G111" s="6"/>
      <c r="H111" s="6" t="s">
        <v>1337</v>
      </c>
      <c r="I111" s="6">
        <v>16</v>
      </c>
      <c r="J111" s="25" t="s">
        <v>26</v>
      </c>
      <c r="K111" s="25" t="s">
        <v>26</v>
      </c>
      <c r="L111" s="25" t="s">
        <v>26</v>
      </c>
      <c r="M111" s="6">
        <v>17</v>
      </c>
      <c r="N111" s="6">
        <v>2</v>
      </c>
      <c r="O111" s="6">
        <v>6</v>
      </c>
      <c r="P111" s="6">
        <v>2</v>
      </c>
      <c r="Q111" s="6">
        <v>2</v>
      </c>
      <c r="R111" s="6">
        <v>2</v>
      </c>
      <c r="S111" s="6">
        <v>15</v>
      </c>
      <c r="T111" s="6">
        <v>100</v>
      </c>
      <c r="U111" s="6"/>
      <c r="V111" s="25"/>
      <c r="W111" s="25"/>
      <c r="X111" s="25"/>
      <c r="Y111" s="25"/>
      <c r="Z111" s="3">
        <v>1620</v>
      </c>
      <c r="AA111" s="2">
        <v>1400</v>
      </c>
      <c r="AB111" s="25">
        <v>2140</v>
      </c>
      <c r="AC111" s="6"/>
      <c r="AD111" s="25"/>
      <c r="AE111" s="25"/>
      <c r="AF111" s="25"/>
      <c r="AG111" s="25"/>
      <c r="AH111" s="25"/>
      <c r="AI111" s="25"/>
      <c r="AJ111" s="25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25">
        <f t="shared" si="4"/>
        <v>5160</v>
      </c>
      <c r="BA111" s="2">
        <v>0</v>
      </c>
      <c r="BB111" s="6">
        <f t="shared" si="3"/>
        <v>5160</v>
      </c>
    </row>
    <row r="112" spans="1:54" ht="22.5" customHeight="1">
      <c r="A112" s="6">
        <v>5</v>
      </c>
      <c r="B112" s="6"/>
      <c r="C112" s="6"/>
      <c r="D112" s="2" t="s">
        <v>387</v>
      </c>
      <c r="E112" s="6" t="s">
        <v>1658</v>
      </c>
      <c r="F112" s="6" t="s">
        <v>530</v>
      </c>
      <c r="G112" s="6"/>
      <c r="H112" s="6" t="s">
        <v>336</v>
      </c>
      <c r="I112" s="6">
        <v>9</v>
      </c>
      <c r="J112" s="25" t="s">
        <v>26</v>
      </c>
      <c r="K112" s="25" t="s">
        <v>26</v>
      </c>
      <c r="L112" s="25" t="s">
        <v>26</v>
      </c>
      <c r="M112" s="6">
        <v>17</v>
      </c>
      <c r="N112" s="6">
        <v>2</v>
      </c>
      <c r="O112" s="6">
        <v>6</v>
      </c>
      <c r="P112" s="6">
        <v>2</v>
      </c>
      <c r="Q112" s="6">
        <v>2</v>
      </c>
      <c r="R112" s="6">
        <v>2</v>
      </c>
      <c r="S112" s="6">
        <v>15</v>
      </c>
      <c r="T112" s="6">
        <v>100</v>
      </c>
      <c r="U112" s="6"/>
      <c r="V112" s="25"/>
      <c r="W112" s="25"/>
      <c r="X112" s="25"/>
      <c r="Y112" s="25"/>
      <c r="Z112" s="3">
        <v>1930</v>
      </c>
      <c r="AA112" s="2">
        <v>1620</v>
      </c>
      <c r="AB112" s="25">
        <v>2050</v>
      </c>
      <c r="AC112" s="6"/>
      <c r="AD112" s="25"/>
      <c r="AE112" s="25"/>
      <c r="AF112" s="25"/>
      <c r="AG112" s="25"/>
      <c r="AH112" s="25"/>
      <c r="AI112" s="25"/>
      <c r="AJ112" s="25"/>
      <c r="AK112" s="25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25">
        <f t="shared" si="4"/>
        <v>5600</v>
      </c>
      <c r="BA112" s="2">
        <v>0</v>
      </c>
      <c r="BB112" s="6">
        <f t="shared" si="3"/>
        <v>5600</v>
      </c>
    </row>
    <row r="113" spans="1:54" ht="22.5" customHeight="1">
      <c r="A113" s="6">
        <v>6</v>
      </c>
      <c r="B113" s="6"/>
      <c r="C113" s="6"/>
      <c r="D113" s="2" t="s">
        <v>387</v>
      </c>
      <c r="E113" s="6" t="s">
        <v>1658</v>
      </c>
      <c r="F113" s="6" t="s">
        <v>530</v>
      </c>
      <c r="G113" s="6"/>
      <c r="H113" s="6" t="s">
        <v>337</v>
      </c>
      <c r="I113" s="6">
        <v>9</v>
      </c>
      <c r="J113" s="25" t="s">
        <v>26</v>
      </c>
      <c r="K113" s="25" t="s">
        <v>26</v>
      </c>
      <c r="L113" s="25" t="s">
        <v>26</v>
      </c>
      <c r="M113" s="6">
        <v>17</v>
      </c>
      <c r="N113" s="6">
        <v>2</v>
      </c>
      <c r="O113" s="6">
        <v>6</v>
      </c>
      <c r="P113" s="6">
        <v>2</v>
      </c>
      <c r="Q113" s="6">
        <v>2</v>
      </c>
      <c r="R113" s="6">
        <v>2</v>
      </c>
      <c r="S113" s="6">
        <v>15</v>
      </c>
      <c r="T113" s="6">
        <v>100</v>
      </c>
      <c r="U113" s="6"/>
      <c r="V113" s="25"/>
      <c r="W113" s="25"/>
      <c r="X113" s="25"/>
      <c r="Y113" s="25"/>
      <c r="Z113" s="3">
        <v>1750</v>
      </c>
      <c r="AA113" s="3">
        <v>1460</v>
      </c>
      <c r="AB113" s="25">
        <v>2060</v>
      </c>
      <c r="AC113" s="6"/>
      <c r="AD113" s="25"/>
      <c r="AE113" s="25"/>
      <c r="AF113" s="25"/>
      <c r="AG113" s="25"/>
      <c r="AH113" s="25"/>
      <c r="AI113" s="25"/>
      <c r="AJ113" s="25"/>
      <c r="AK113" s="25"/>
      <c r="AL113" s="6"/>
      <c r="AM113" s="6"/>
      <c r="AN113" s="6"/>
      <c r="AO113" s="6"/>
      <c r="AP113" s="6"/>
      <c r="AQ113" s="6"/>
      <c r="AR113" s="6"/>
      <c r="AS113" s="6"/>
      <c r="AT113" s="25"/>
      <c r="AU113" s="6"/>
      <c r="AV113" s="6"/>
      <c r="AW113" s="6"/>
      <c r="AX113" s="6"/>
      <c r="AY113" s="6"/>
      <c r="AZ113" s="25">
        <f t="shared" si="4"/>
        <v>5270</v>
      </c>
      <c r="BA113" s="2">
        <v>0</v>
      </c>
      <c r="BB113" s="6">
        <f t="shared" si="3"/>
        <v>5270</v>
      </c>
    </row>
    <row r="114" spans="1:54" ht="22.5" customHeight="1">
      <c r="A114" s="6">
        <v>7</v>
      </c>
      <c r="B114" s="6"/>
      <c r="C114" s="6"/>
      <c r="D114" s="2" t="s">
        <v>387</v>
      </c>
      <c r="E114" s="6" t="s">
        <v>1658</v>
      </c>
      <c r="F114" s="6" t="s">
        <v>530</v>
      </c>
      <c r="G114" s="6"/>
      <c r="H114" s="6" t="s">
        <v>338</v>
      </c>
      <c r="I114" s="6">
        <v>11</v>
      </c>
      <c r="J114" s="25" t="s">
        <v>26</v>
      </c>
      <c r="K114" s="25" t="s">
        <v>26</v>
      </c>
      <c r="L114" s="25" t="s">
        <v>26</v>
      </c>
      <c r="M114" s="6">
        <v>17</v>
      </c>
      <c r="N114" s="6">
        <v>2</v>
      </c>
      <c r="O114" s="6">
        <v>6</v>
      </c>
      <c r="P114" s="6">
        <v>2</v>
      </c>
      <c r="Q114" s="6">
        <v>2</v>
      </c>
      <c r="R114" s="6">
        <v>2</v>
      </c>
      <c r="S114" s="6">
        <v>15</v>
      </c>
      <c r="T114" s="6">
        <v>100</v>
      </c>
      <c r="U114" s="6"/>
      <c r="V114" s="25"/>
      <c r="W114" s="25"/>
      <c r="X114" s="25"/>
      <c r="Y114" s="25"/>
      <c r="Z114" s="3">
        <v>1360</v>
      </c>
      <c r="AA114" s="25">
        <v>1210</v>
      </c>
      <c r="AB114" s="25">
        <v>2510</v>
      </c>
      <c r="AC114" s="6"/>
      <c r="AD114" s="25"/>
      <c r="AE114" s="25"/>
      <c r="AF114" s="25"/>
      <c r="AG114" s="25"/>
      <c r="AH114" s="25"/>
      <c r="AI114" s="25"/>
      <c r="AJ114" s="25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25">
        <f t="shared" si="4"/>
        <v>5080</v>
      </c>
      <c r="BA114" s="2">
        <v>200</v>
      </c>
      <c r="BB114" s="6">
        <f t="shared" si="3"/>
        <v>5280</v>
      </c>
    </row>
    <row r="115" spans="1:54" ht="22.5" customHeight="1">
      <c r="A115" s="6">
        <v>8</v>
      </c>
      <c r="B115" s="6"/>
      <c r="C115" s="6"/>
      <c r="D115" s="2" t="s">
        <v>387</v>
      </c>
      <c r="E115" s="6" t="s">
        <v>1658</v>
      </c>
      <c r="F115" s="6" t="s">
        <v>530</v>
      </c>
      <c r="G115" s="6"/>
      <c r="H115" s="6" t="s">
        <v>339</v>
      </c>
      <c r="I115" s="6">
        <v>18</v>
      </c>
      <c r="J115" s="25" t="s">
        <v>26</v>
      </c>
      <c r="K115" s="25" t="s">
        <v>26</v>
      </c>
      <c r="L115" s="25" t="s">
        <v>26</v>
      </c>
      <c r="M115" s="6">
        <v>17</v>
      </c>
      <c r="N115" s="6">
        <v>2</v>
      </c>
      <c r="O115" s="6">
        <v>6</v>
      </c>
      <c r="P115" s="6">
        <v>2</v>
      </c>
      <c r="Q115" s="6">
        <v>2</v>
      </c>
      <c r="R115" s="6">
        <v>2</v>
      </c>
      <c r="S115" s="6">
        <v>15</v>
      </c>
      <c r="T115" s="6">
        <v>100</v>
      </c>
      <c r="U115" s="6"/>
      <c r="V115" s="3"/>
      <c r="W115" s="25"/>
      <c r="X115" s="25"/>
      <c r="Y115" s="3"/>
      <c r="Z115" s="3">
        <v>1490</v>
      </c>
      <c r="AA115" s="25">
        <v>2140</v>
      </c>
      <c r="AB115" s="25">
        <v>1890</v>
      </c>
      <c r="AC115" s="6"/>
      <c r="AD115" s="3"/>
      <c r="AE115" s="25"/>
      <c r="AF115" s="3"/>
      <c r="AG115" s="3"/>
      <c r="AH115" s="25"/>
      <c r="AI115" s="25"/>
      <c r="AJ115" s="25"/>
      <c r="AK115" s="25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25">
        <f t="shared" si="4"/>
        <v>5520</v>
      </c>
      <c r="BA115" s="2">
        <v>1400</v>
      </c>
      <c r="BB115" s="6">
        <f>SUM(AZ115:BA115)</f>
        <v>6920</v>
      </c>
    </row>
    <row r="116" spans="1:54" ht="22.5" customHeight="1">
      <c r="A116" s="6">
        <v>9</v>
      </c>
      <c r="B116" s="6"/>
      <c r="C116" s="6"/>
      <c r="D116" s="2" t="s">
        <v>387</v>
      </c>
      <c r="E116" s="6" t="s">
        <v>1658</v>
      </c>
      <c r="F116" s="6" t="s">
        <v>530</v>
      </c>
      <c r="G116" s="6"/>
      <c r="H116" s="6" t="s">
        <v>340</v>
      </c>
      <c r="I116" s="6">
        <v>11</v>
      </c>
      <c r="J116" s="25" t="s">
        <v>26</v>
      </c>
      <c r="K116" s="25" t="s">
        <v>26</v>
      </c>
      <c r="L116" s="25" t="s">
        <v>26</v>
      </c>
      <c r="M116" s="6">
        <v>20</v>
      </c>
      <c r="N116" s="6">
        <v>2</v>
      </c>
      <c r="O116" s="6">
        <v>6</v>
      </c>
      <c r="P116" s="6">
        <v>2</v>
      </c>
      <c r="Q116" s="6">
        <v>2</v>
      </c>
      <c r="R116" s="6">
        <v>2</v>
      </c>
      <c r="S116" s="6">
        <v>15</v>
      </c>
      <c r="T116" s="6">
        <v>100</v>
      </c>
      <c r="U116" s="6"/>
      <c r="V116" s="25"/>
      <c r="W116" s="25"/>
      <c r="X116" s="25"/>
      <c r="Y116" s="25"/>
      <c r="Z116" s="3">
        <v>1580</v>
      </c>
      <c r="AA116" s="25">
        <v>2050</v>
      </c>
      <c r="AB116" s="25">
        <v>1950</v>
      </c>
      <c r="AC116" s="6"/>
      <c r="AD116" s="25"/>
      <c r="AE116" s="25"/>
      <c r="AF116" s="25"/>
      <c r="AG116" s="25"/>
      <c r="AH116" s="25"/>
      <c r="AI116" s="25"/>
      <c r="AJ116" s="25"/>
      <c r="AK116" s="25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25">
        <f t="shared" si="4"/>
        <v>5580</v>
      </c>
      <c r="BA116" s="2">
        <v>600</v>
      </c>
      <c r="BB116" s="6">
        <f t="shared" si="3"/>
        <v>6180</v>
      </c>
    </row>
    <row r="117" spans="1:54" ht="22.5" customHeight="1">
      <c r="A117" s="6">
        <v>10</v>
      </c>
      <c r="B117" s="6"/>
      <c r="C117" s="6"/>
      <c r="D117" s="2" t="s">
        <v>387</v>
      </c>
      <c r="E117" s="6" t="s">
        <v>1658</v>
      </c>
      <c r="F117" s="6" t="s">
        <v>530</v>
      </c>
      <c r="G117" s="6"/>
      <c r="H117" s="6" t="s">
        <v>341</v>
      </c>
      <c r="I117" s="6">
        <v>10</v>
      </c>
      <c r="J117" s="25" t="s">
        <v>26</v>
      </c>
      <c r="K117" s="25" t="s">
        <v>26</v>
      </c>
      <c r="L117" s="25" t="s">
        <v>26</v>
      </c>
      <c r="M117" s="6">
        <v>17</v>
      </c>
      <c r="N117" s="6">
        <v>2</v>
      </c>
      <c r="O117" s="6">
        <v>6</v>
      </c>
      <c r="P117" s="6">
        <v>2</v>
      </c>
      <c r="Q117" s="6">
        <v>2</v>
      </c>
      <c r="R117" s="6">
        <v>2</v>
      </c>
      <c r="S117" s="6">
        <v>15</v>
      </c>
      <c r="T117" s="6">
        <v>100</v>
      </c>
      <c r="U117" s="6"/>
      <c r="V117" s="25"/>
      <c r="W117" s="25"/>
      <c r="X117" s="25"/>
      <c r="Y117" s="25"/>
      <c r="Z117" s="3">
        <v>1750</v>
      </c>
      <c r="AA117" s="25">
        <v>2060</v>
      </c>
      <c r="AB117" s="25">
        <v>1450</v>
      </c>
      <c r="AC117" s="6"/>
      <c r="AD117" s="25"/>
      <c r="AE117" s="25"/>
      <c r="AF117" s="25"/>
      <c r="AG117" s="25"/>
      <c r="AH117" s="25"/>
      <c r="AI117" s="25"/>
      <c r="AJ117" s="25"/>
      <c r="AK117" s="25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25">
        <f t="shared" si="4"/>
        <v>5260</v>
      </c>
      <c r="BA117" s="2">
        <v>0</v>
      </c>
      <c r="BB117" s="6">
        <f t="shared" si="3"/>
        <v>5260</v>
      </c>
    </row>
    <row r="118" spans="1:54" ht="22.5" customHeight="1">
      <c r="A118" s="6">
        <v>11</v>
      </c>
      <c r="B118" s="6"/>
      <c r="C118" s="6"/>
      <c r="D118" s="2" t="s">
        <v>387</v>
      </c>
      <c r="E118" s="6" t="s">
        <v>1658</v>
      </c>
      <c r="F118" s="6" t="s">
        <v>530</v>
      </c>
      <c r="G118" s="6"/>
      <c r="H118" s="6" t="s">
        <v>342</v>
      </c>
      <c r="I118" s="6">
        <v>16</v>
      </c>
      <c r="J118" s="25" t="s">
        <v>26</v>
      </c>
      <c r="K118" s="25" t="s">
        <v>26</v>
      </c>
      <c r="L118" s="25" t="s">
        <v>26</v>
      </c>
      <c r="M118" s="6">
        <v>17</v>
      </c>
      <c r="N118" s="6">
        <v>2</v>
      </c>
      <c r="O118" s="6">
        <v>6</v>
      </c>
      <c r="P118" s="6">
        <v>2</v>
      </c>
      <c r="Q118" s="6">
        <v>2</v>
      </c>
      <c r="R118" s="6">
        <v>2</v>
      </c>
      <c r="S118" s="6">
        <v>15</v>
      </c>
      <c r="T118" s="6">
        <v>100</v>
      </c>
      <c r="U118" s="6"/>
      <c r="V118" s="25"/>
      <c r="W118" s="25"/>
      <c r="X118" s="25"/>
      <c r="Y118" s="25"/>
      <c r="Z118" s="3">
        <v>1680</v>
      </c>
      <c r="AA118" s="25">
        <v>2510</v>
      </c>
      <c r="AB118" s="25">
        <v>1780</v>
      </c>
      <c r="AC118" s="6"/>
      <c r="AD118" s="25"/>
      <c r="AE118" s="25"/>
      <c r="AF118" s="25"/>
      <c r="AG118" s="25"/>
      <c r="AH118" s="25"/>
      <c r="AI118" s="25"/>
      <c r="AJ118" s="25"/>
      <c r="AK118" s="25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25">
        <f t="shared" si="4"/>
        <v>5970</v>
      </c>
      <c r="BA118" s="2">
        <v>0</v>
      </c>
      <c r="BB118" s="6">
        <f t="shared" si="3"/>
        <v>5970</v>
      </c>
    </row>
    <row r="119" spans="1:54" ht="22.5" customHeight="1">
      <c r="A119" s="6">
        <v>12</v>
      </c>
      <c r="B119" s="6"/>
      <c r="C119" s="6"/>
      <c r="D119" s="2" t="s">
        <v>387</v>
      </c>
      <c r="E119" s="6" t="s">
        <v>1658</v>
      </c>
      <c r="F119" s="6" t="s">
        <v>530</v>
      </c>
      <c r="G119" s="6"/>
      <c r="H119" s="6" t="s">
        <v>343</v>
      </c>
      <c r="I119" s="6">
        <v>12</v>
      </c>
      <c r="J119" s="25" t="s">
        <v>26</v>
      </c>
      <c r="K119" s="6"/>
      <c r="L119" s="25" t="s">
        <v>26</v>
      </c>
      <c r="M119" s="6">
        <v>17</v>
      </c>
      <c r="N119" s="6">
        <v>2</v>
      </c>
      <c r="O119" s="6">
        <v>6</v>
      </c>
      <c r="P119" s="6">
        <v>2</v>
      </c>
      <c r="Q119" s="6">
        <v>2</v>
      </c>
      <c r="R119" s="6">
        <v>2</v>
      </c>
      <c r="S119" s="6">
        <v>15</v>
      </c>
      <c r="T119" s="6">
        <v>100</v>
      </c>
      <c r="U119" s="6"/>
      <c r="V119" s="25"/>
      <c r="W119" s="25"/>
      <c r="X119" s="25"/>
      <c r="Y119" s="25"/>
      <c r="Z119" s="3">
        <v>1690</v>
      </c>
      <c r="AA119" s="25">
        <v>1890</v>
      </c>
      <c r="AB119" s="25">
        <v>1970</v>
      </c>
      <c r="AC119" s="6"/>
      <c r="AD119" s="25"/>
      <c r="AE119" s="25"/>
      <c r="AF119" s="25"/>
      <c r="AG119" s="25"/>
      <c r="AH119" s="25"/>
      <c r="AI119" s="25"/>
      <c r="AJ119" s="25"/>
      <c r="AK119" s="25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25">
        <f t="shared" si="4"/>
        <v>5550</v>
      </c>
      <c r="BA119" s="2">
        <v>0</v>
      </c>
      <c r="BB119" s="6">
        <f t="shared" si="3"/>
        <v>5550</v>
      </c>
    </row>
    <row r="120" spans="1:54" ht="22.5" customHeight="1">
      <c r="A120" s="6">
        <v>13</v>
      </c>
      <c r="B120" s="6"/>
      <c r="C120" s="6"/>
      <c r="D120" s="2" t="s">
        <v>387</v>
      </c>
      <c r="E120" s="6" t="s">
        <v>1658</v>
      </c>
      <c r="F120" s="6" t="s">
        <v>530</v>
      </c>
      <c r="G120" s="6"/>
      <c r="H120" s="6" t="s">
        <v>344</v>
      </c>
      <c r="I120" s="6">
        <v>13</v>
      </c>
      <c r="J120" s="25" t="s">
        <v>26</v>
      </c>
      <c r="K120" s="25" t="s">
        <v>26</v>
      </c>
      <c r="L120" s="25" t="s">
        <v>26</v>
      </c>
      <c r="M120" s="6">
        <v>20</v>
      </c>
      <c r="N120" s="6">
        <v>2</v>
      </c>
      <c r="O120" s="6">
        <v>6</v>
      </c>
      <c r="P120" s="6">
        <v>2</v>
      </c>
      <c r="Q120" s="6">
        <v>2</v>
      </c>
      <c r="R120" s="6">
        <v>2</v>
      </c>
      <c r="S120" s="6">
        <v>15</v>
      </c>
      <c r="T120" s="6">
        <v>100</v>
      </c>
      <c r="U120" s="6"/>
      <c r="V120" s="25"/>
      <c r="W120" s="25"/>
      <c r="X120" s="25"/>
      <c r="Y120" s="25"/>
      <c r="Z120" s="3">
        <v>1450</v>
      </c>
      <c r="AA120" s="25">
        <v>1950</v>
      </c>
      <c r="AB120" s="25">
        <v>1950</v>
      </c>
      <c r="AC120" s="6"/>
      <c r="AD120" s="25"/>
      <c r="AE120" s="25"/>
      <c r="AF120" s="25"/>
      <c r="AG120" s="25"/>
      <c r="AH120" s="25"/>
      <c r="AI120" s="25"/>
      <c r="AJ120" s="25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25">
        <f t="shared" si="4"/>
        <v>5350</v>
      </c>
      <c r="BA120" s="2">
        <v>0</v>
      </c>
      <c r="BB120" s="6">
        <f t="shared" si="3"/>
        <v>5350</v>
      </c>
    </row>
    <row r="121" spans="1:54" ht="22.5" customHeight="1">
      <c r="A121" s="6">
        <v>14</v>
      </c>
      <c r="B121" s="6"/>
      <c r="C121" s="6"/>
      <c r="D121" s="2" t="s">
        <v>387</v>
      </c>
      <c r="E121" s="6" t="s">
        <v>1658</v>
      </c>
      <c r="F121" s="6" t="s">
        <v>530</v>
      </c>
      <c r="G121" s="6"/>
      <c r="H121" s="6" t="s">
        <v>345</v>
      </c>
      <c r="I121" s="6">
        <v>10</v>
      </c>
      <c r="J121" s="25" t="s">
        <v>26</v>
      </c>
      <c r="K121" s="6"/>
      <c r="L121" s="25" t="s">
        <v>26</v>
      </c>
      <c r="M121" s="6">
        <v>21</v>
      </c>
      <c r="N121" s="6">
        <v>2</v>
      </c>
      <c r="O121" s="6">
        <v>6</v>
      </c>
      <c r="P121" s="6">
        <v>2</v>
      </c>
      <c r="Q121" s="6">
        <v>2</v>
      </c>
      <c r="R121" s="6">
        <v>2</v>
      </c>
      <c r="S121" s="6">
        <v>15</v>
      </c>
      <c r="T121" s="6">
        <v>100</v>
      </c>
      <c r="U121" s="6"/>
      <c r="V121" s="25"/>
      <c r="W121" s="25"/>
      <c r="X121" s="25"/>
      <c r="Y121" s="25"/>
      <c r="Z121" s="3">
        <v>1480</v>
      </c>
      <c r="AA121" s="25">
        <v>1450</v>
      </c>
      <c r="AB121" s="25">
        <v>1750</v>
      </c>
      <c r="AC121" s="6"/>
      <c r="AD121" s="25"/>
      <c r="AE121" s="25"/>
      <c r="AF121" s="25"/>
      <c r="AG121" s="25"/>
      <c r="AH121" s="25"/>
      <c r="AI121" s="25"/>
      <c r="AJ121" s="25"/>
      <c r="AK121" s="25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25">
        <f t="shared" si="4"/>
        <v>4680</v>
      </c>
      <c r="BA121" s="2">
        <v>0</v>
      </c>
      <c r="BB121" s="6">
        <f t="shared" si="3"/>
        <v>4680</v>
      </c>
    </row>
    <row r="122" spans="1:54" ht="22.5" customHeight="1">
      <c r="A122" s="6">
        <v>15</v>
      </c>
      <c r="B122" s="6"/>
      <c r="C122" s="6"/>
      <c r="D122" s="2" t="s">
        <v>387</v>
      </c>
      <c r="E122" s="6" t="s">
        <v>1658</v>
      </c>
      <c r="F122" s="6" t="s">
        <v>530</v>
      </c>
      <c r="G122" s="6"/>
      <c r="H122" s="6" t="s">
        <v>346</v>
      </c>
      <c r="I122" s="6">
        <v>10</v>
      </c>
      <c r="J122" s="25" t="s">
        <v>26</v>
      </c>
      <c r="K122" s="6"/>
      <c r="L122" s="25" t="s">
        <v>26</v>
      </c>
      <c r="M122" s="6">
        <v>17</v>
      </c>
      <c r="N122" s="6">
        <v>2</v>
      </c>
      <c r="O122" s="6">
        <v>6</v>
      </c>
      <c r="P122" s="6">
        <v>2</v>
      </c>
      <c r="Q122" s="6">
        <v>2</v>
      </c>
      <c r="R122" s="6">
        <v>2</v>
      </c>
      <c r="S122" s="6">
        <v>15</v>
      </c>
      <c r="T122" s="6">
        <v>100</v>
      </c>
      <c r="U122" s="6"/>
      <c r="V122" s="25"/>
      <c r="W122" s="25"/>
      <c r="X122" s="25"/>
      <c r="Y122" s="25"/>
      <c r="Z122" s="3">
        <v>1690</v>
      </c>
      <c r="AA122" s="25">
        <v>1780</v>
      </c>
      <c r="AB122" s="25">
        <v>1980</v>
      </c>
      <c r="AC122" s="6"/>
      <c r="AD122" s="25"/>
      <c r="AE122" s="25"/>
      <c r="AF122" s="25"/>
      <c r="AG122" s="25"/>
      <c r="AH122" s="25"/>
      <c r="AI122" s="25"/>
      <c r="AJ122" s="25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25">
        <f t="shared" ref="AZ122:AZ181" si="7">SUM(V122:AY122)</f>
        <v>5450</v>
      </c>
      <c r="BA122" s="2">
        <v>0</v>
      </c>
      <c r="BB122" s="6">
        <f t="shared" si="3"/>
        <v>5450</v>
      </c>
    </row>
    <row r="123" spans="1:54" ht="22.5" customHeight="1">
      <c r="A123" s="6">
        <v>16</v>
      </c>
      <c r="B123" s="6"/>
      <c r="C123" s="6"/>
      <c r="D123" s="2" t="s">
        <v>387</v>
      </c>
      <c r="E123" s="6" t="s">
        <v>1658</v>
      </c>
      <c r="F123" s="6" t="s">
        <v>530</v>
      </c>
      <c r="G123" s="6"/>
      <c r="H123" s="6" t="s">
        <v>347</v>
      </c>
      <c r="I123" s="6">
        <v>13</v>
      </c>
      <c r="J123" s="25" t="s">
        <v>26</v>
      </c>
      <c r="K123" s="25" t="s">
        <v>26</v>
      </c>
      <c r="L123" s="25" t="s">
        <v>26</v>
      </c>
      <c r="M123" s="6">
        <v>21</v>
      </c>
      <c r="N123" s="6">
        <v>2</v>
      </c>
      <c r="O123" s="6">
        <v>6</v>
      </c>
      <c r="P123" s="6">
        <v>2</v>
      </c>
      <c r="Q123" s="6">
        <v>2</v>
      </c>
      <c r="R123" s="6">
        <v>2</v>
      </c>
      <c r="S123" s="6">
        <v>15</v>
      </c>
      <c r="T123" s="6">
        <v>100</v>
      </c>
      <c r="U123" s="6"/>
      <c r="V123" s="25"/>
      <c r="W123" s="25"/>
      <c r="X123" s="25"/>
      <c r="Y123" s="25"/>
      <c r="Z123" s="3">
        <v>1580</v>
      </c>
      <c r="AA123" s="25">
        <v>1970</v>
      </c>
      <c r="AB123" s="25">
        <v>1780</v>
      </c>
      <c r="AC123" s="6"/>
      <c r="AD123" s="25"/>
      <c r="AE123" s="25"/>
      <c r="AF123" s="25"/>
      <c r="AG123" s="25"/>
      <c r="AH123" s="25"/>
      <c r="AI123" s="25"/>
      <c r="AJ123" s="25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25">
        <f t="shared" si="7"/>
        <v>5330</v>
      </c>
      <c r="BA123" s="2">
        <v>0</v>
      </c>
      <c r="BB123" s="6">
        <f t="shared" si="3"/>
        <v>5330</v>
      </c>
    </row>
    <row r="124" spans="1:54" ht="22.5" customHeight="1">
      <c r="A124" s="6">
        <v>17</v>
      </c>
      <c r="B124" s="6"/>
      <c r="C124" s="6"/>
      <c r="D124" s="2" t="s">
        <v>387</v>
      </c>
      <c r="E124" s="6" t="s">
        <v>1658</v>
      </c>
      <c r="F124" s="6" t="s">
        <v>530</v>
      </c>
      <c r="G124" s="6"/>
      <c r="H124" s="6" t="s">
        <v>348</v>
      </c>
      <c r="I124" s="6">
        <v>11</v>
      </c>
      <c r="J124" s="25" t="s">
        <v>26</v>
      </c>
      <c r="K124" s="25" t="s">
        <v>26</v>
      </c>
      <c r="L124" s="25" t="s">
        <v>26</v>
      </c>
      <c r="M124" s="6">
        <v>21</v>
      </c>
      <c r="N124" s="6">
        <v>2</v>
      </c>
      <c r="O124" s="6">
        <v>6</v>
      </c>
      <c r="P124" s="6">
        <v>2</v>
      </c>
      <c r="Q124" s="6">
        <v>2</v>
      </c>
      <c r="R124" s="6">
        <v>2</v>
      </c>
      <c r="S124" s="6">
        <v>15</v>
      </c>
      <c r="T124" s="6">
        <v>100</v>
      </c>
      <c r="U124" s="6"/>
      <c r="V124" s="25"/>
      <c r="W124" s="25"/>
      <c r="X124" s="25"/>
      <c r="Y124" s="25"/>
      <c r="Z124" s="3">
        <v>1690</v>
      </c>
      <c r="AA124" s="25">
        <v>1950</v>
      </c>
      <c r="AB124" s="25">
        <v>1590</v>
      </c>
      <c r="AC124" s="6"/>
      <c r="AD124" s="25"/>
      <c r="AE124" s="25"/>
      <c r="AF124" s="25"/>
      <c r="AG124" s="25"/>
      <c r="AH124" s="25"/>
      <c r="AI124" s="25"/>
      <c r="AJ124" s="25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25">
        <f t="shared" si="7"/>
        <v>5230</v>
      </c>
      <c r="BA124" s="2">
        <v>0</v>
      </c>
      <c r="BB124" s="6">
        <f t="shared" si="3"/>
        <v>5230</v>
      </c>
    </row>
    <row r="125" spans="1:54" ht="22.5" customHeight="1">
      <c r="A125" s="6">
        <v>18</v>
      </c>
      <c r="B125" s="6"/>
      <c r="C125" s="6"/>
      <c r="D125" s="2" t="s">
        <v>387</v>
      </c>
      <c r="E125" s="6" t="s">
        <v>1658</v>
      </c>
      <c r="F125" s="6" t="s">
        <v>530</v>
      </c>
      <c r="G125" s="6"/>
      <c r="H125" s="6" t="s">
        <v>349</v>
      </c>
      <c r="I125" s="6">
        <v>9</v>
      </c>
      <c r="J125" s="25" t="s">
        <v>26</v>
      </c>
      <c r="K125" s="25" t="s">
        <v>26</v>
      </c>
      <c r="L125" s="25" t="s">
        <v>26</v>
      </c>
      <c r="M125" s="6">
        <v>18</v>
      </c>
      <c r="N125" s="6">
        <v>2</v>
      </c>
      <c r="O125" s="6">
        <v>6</v>
      </c>
      <c r="P125" s="6">
        <v>2</v>
      </c>
      <c r="Q125" s="6">
        <v>2</v>
      </c>
      <c r="R125" s="6">
        <v>2</v>
      </c>
      <c r="S125" s="6">
        <v>15</v>
      </c>
      <c r="T125" s="6">
        <v>100</v>
      </c>
      <c r="U125" s="6">
        <v>200</v>
      </c>
      <c r="V125" s="25"/>
      <c r="W125" s="25"/>
      <c r="X125" s="25"/>
      <c r="Y125" s="25"/>
      <c r="Z125" s="3">
        <v>1230</v>
      </c>
      <c r="AA125" s="25">
        <v>1750</v>
      </c>
      <c r="AB125" s="25">
        <v>1460</v>
      </c>
      <c r="AC125" s="6"/>
      <c r="AD125" s="25"/>
      <c r="AE125" s="25"/>
      <c r="AF125" s="25"/>
      <c r="AG125" s="25"/>
      <c r="AH125" s="25"/>
      <c r="AI125" s="25"/>
      <c r="AJ125" s="25"/>
      <c r="AK125" s="25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25">
        <f t="shared" si="7"/>
        <v>4440</v>
      </c>
      <c r="BA125" s="2">
        <v>0</v>
      </c>
      <c r="BB125" s="6">
        <f t="shared" si="3"/>
        <v>4440</v>
      </c>
    </row>
    <row r="126" spans="1:54" ht="22.5" customHeight="1">
      <c r="A126" s="6">
        <v>19</v>
      </c>
      <c r="B126" s="6"/>
      <c r="C126" s="6"/>
      <c r="D126" s="2" t="s">
        <v>387</v>
      </c>
      <c r="E126" s="6" t="s">
        <v>1658</v>
      </c>
      <c r="F126" s="6" t="s">
        <v>530</v>
      </c>
      <c r="G126" s="6"/>
      <c r="H126" s="6" t="s">
        <v>350</v>
      </c>
      <c r="I126" s="6">
        <v>9</v>
      </c>
      <c r="J126" s="25" t="s">
        <v>26</v>
      </c>
      <c r="K126" s="25" t="s">
        <v>26</v>
      </c>
      <c r="L126" s="25" t="s">
        <v>26</v>
      </c>
      <c r="M126" s="6">
        <v>17</v>
      </c>
      <c r="N126" s="6">
        <v>2</v>
      </c>
      <c r="O126" s="6">
        <v>6</v>
      </c>
      <c r="P126" s="6">
        <v>2</v>
      </c>
      <c r="Q126" s="6">
        <v>2</v>
      </c>
      <c r="R126" s="6">
        <v>2</v>
      </c>
      <c r="S126" s="6">
        <v>15</v>
      </c>
      <c r="T126" s="6">
        <v>100</v>
      </c>
      <c r="U126" s="6"/>
      <c r="V126" s="25"/>
      <c r="W126" s="25"/>
      <c r="X126" s="25"/>
      <c r="Y126" s="25"/>
      <c r="Z126" s="3">
        <v>1550</v>
      </c>
      <c r="AA126" s="25">
        <v>1980</v>
      </c>
      <c r="AB126" s="25">
        <v>1460</v>
      </c>
      <c r="AC126" s="6"/>
      <c r="AD126" s="25"/>
      <c r="AE126" s="25"/>
      <c r="AF126" s="25"/>
      <c r="AG126" s="25"/>
      <c r="AH126" s="25"/>
      <c r="AI126" s="25"/>
      <c r="AJ126" s="25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25">
        <f t="shared" si="7"/>
        <v>4990</v>
      </c>
      <c r="BA126" s="2">
        <v>0</v>
      </c>
      <c r="BB126" s="6">
        <f t="shared" si="3"/>
        <v>4990</v>
      </c>
    </row>
    <row r="127" spans="1:54" ht="22.5" customHeight="1">
      <c r="A127" s="6">
        <v>20</v>
      </c>
      <c r="B127" s="6"/>
      <c r="C127" s="6"/>
      <c r="D127" s="2" t="s">
        <v>387</v>
      </c>
      <c r="E127" s="6" t="s">
        <v>1658</v>
      </c>
      <c r="F127" s="6" t="s">
        <v>530</v>
      </c>
      <c r="G127" s="6"/>
      <c r="H127" s="6" t="s">
        <v>351</v>
      </c>
      <c r="I127" s="6">
        <v>9</v>
      </c>
      <c r="J127" s="25" t="s">
        <v>26</v>
      </c>
      <c r="K127" s="25" t="s">
        <v>26</v>
      </c>
      <c r="L127" s="25" t="s">
        <v>26</v>
      </c>
      <c r="M127" s="6">
        <v>17</v>
      </c>
      <c r="N127" s="6">
        <v>2</v>
      </c>
      <c r="O127" s="6">
        <v>6</v>
      </c>
      <c r="P127" s="6">
        <v>2</v>
      </c>
      <c r="Q127" s="6">
        <v>2</v>
      </c>
      <c r="R127" s="6">
        <v>2</v>
      </c>
      <c r="S127" s="6">
        <v>15</v>
      </c>
      <c r="T127" s="6">
        <v>100</v>
      </c>
      <c r="U127" s="6"/>
      <c r="V127" s="25"/>
      <c r="W127" s="25"/>
      <c r="X127" s="25"/>
      <c r="Y127" s="25"/>
      <c r="Z127" s="3">
        <v>1260</v>
      </c>
      <c r="AA127" s="25">
        <v>1780</v>
      </c>
      <c r="AB127" s="25">
        <v>1550</v>
      </c>
      <c r="AC127" s="6"/>
      <c r="AD127" s="25"/>
      <c r="AE127" s="25"/>
      <c r="AF127" s="25"/>
      <c r="AG127" s="25"/>
      <c r="AH127" s="25"/>
      <c r="AI127" s="25"/>
      <c r="AJ127" s="25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25">
        <f t="shared" si="7"/>
        <v>4590</v>
      </c>
      <c r="BA127" s="2">
        <v>0</v>
      </c>
      <c r="BB127" s="6">
        <f t="shared" ref="BB127:BB179" si="8">SUM(AZ127:BA127)</f>
        <v>4590</v>
      </c>
    </row>
    <row r="128" spans="1:54" ht="22.5" customHeight="1">
      <c r="A128" s="6">
        <v>21</v>
      </c>
      <c r="B128" s="6"/>
      <c r="C128" s="6"/>
      <c r="D128" s="2" t="s">
        <v>387</v>
      </c>
      <c r="E128" s="6" t="s">
        <v>1658</v>
      </c>
      <c r="F128" s="6" t="s">
        <v>530</v>
      </c>
      <c r="G128" s="6"/>
      <c r="H128" s="6" t="s">
        <v>352</v>
      </c>
      <c r="I128" s="6">
        <v>10</v>
      </c>
      <c r="J128" s="25" t="s">
        <v>26</v>
      </c>
      <c r="K128" s="25" t="s">
        <v>26</v>
      </c>
      <c r="L128" s="25" t="s">
        <v>26</v>
      </c>
      <c r="M128" s="6">
        <v>17</v>
      </c>
      <c r="N128" s="6">
        <v>2</v>
      </c>
      <c r="O128" s="6">
        <v>6</v>
      </c>
      <c r="P128" s="6">
        <v>2</v>
      </c>
      <c r="Q128" s="6">
        <v>2</v>
      </c>
      <c r="R128" s="6">
        <v>2</v>
      </c>
      <c r="S128" s="6">
        <v>15</v>
      </c>
      <c r="T128" s="6">
        <v>100</v>
      </c>
      <c r="U128" s="6"/>
      <c r="V128" s="25"/>
      <c r="W128" s="25"/>
      <c r="X128" s="25"/>
      <c r="Y128" s="25"/>
      <c r="Z128" s="3">
        <v>1350</v>
      </c>
      <c r="AA128" s="25">
        <v>1590</v>
      </c>
      <c r="AB128" s="25">
        <v>1470</v>
      </c>
      <c r="AC128" s="6"/>
      <c r="AD128" s="25"/>
      <c r="AE128" s="25"/>
      <c r="AF128" s="25"/>
      <c r="AG128" s="25"/>
      <c r="AH128" s="25"/>
      <c r="AI128" s="25"/>
      <c r="AJ128" s="25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25">
        <f t="shared" si="7"/>
        <v>4410</v>
      </c>
      <c r="BA128" s="2">
        <v>0</v>
      </c>
      <c r="BB128" s="6">
        <f t="shared" si="8"/>
        <v>4410</v>
      </c>
    </row>
    <row r="129" spans="1:54" ht="22.5" customHeight="1">
      <c r="A129" s="6">
        <v>22</v>
      </c>
      <c r="B129" s="6"/>
      <c r="C129" s="6"/>
      <c r="D129" s="2" t="s">
        <v>387</v>
      </c>
      <c r="E129" s="6" t="s">
        <v>1658</v>
      </c>
      <c r="F129" s="6" t="s">
        <v>530</v>
      </c>
      <c r="G129" s="6"/>
      <c r="H129" s="6" t="s">
        <v>353</v>
      </c>
      <c r="I129" s="6">
        <v>12</v>
      </c>
      <c r="J129" s="25" t="s">
        <v>26</v>
      </c>
      <c r="K129" s="6"/>
      <c r="L129" s="25" t="s">
        <v>26</v>
      </c>
      <c r="M129" s="6">
        <v>24</v>
      </c>
      <c r="N129" s="6">
        <v>2</v>
      </c>
      <c r="O129" s="6">
        <v>6</v>
      </c>
      <c r="P129" s="6">
        <v>2</v>
      </c>
      <c r="Q129" s="6">
        <v>2</v>
      </c>
      <c r="R129" s="6">
        <v>2</v>
      </c>
      <c r="S129" s="6">
        <v>15</v>
      </c>
      <c r="T129" s="6">
        <v>100</v>
      </c>
      <c r="U129" s="6"/>
      <c r="V129" s="25"/>
      <c r="W129" s="25"/>
      <c r="X129" s="25"/>
      <c r="Y129" s="25"/>
      <c r="Z129" s="3">
        <v>1390</v>
      </c>
      <c r="AA129" s="25">
        <v>1460</v>
      </c>
      <c r="AB129" s="25">
        <v>1890</v>
      </c>
      <c r="AC129" s="25"/>
      <c r="AD129" s="25"/>
      <c r="AE129" s="25"/>
      <c r="AF129" s="25"/>
      <c r="AG129" s="25"/>
      <c r="AH129" s="25"/>
      <c r="AI129" s="25"/>
      <c r="AJ129" s="25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25">
        <f t="shared" si="7"/>
        <v>4740</v>
      </c>
      <c r="BA129" s="2">
        <v>0</v>
      </c>
      <c r="BB129" s="6">
        <f t="shared" si="8"/>
        <v>4740</v>
      </c>
    </row>
    <row r="130" spans="1:54" ht="22.5" customHeight="1">
      <c r="A130" s="6">
        <v>24</v>
      </c>
      <c r="B130" s="6"/>
      <c r="C130" s="6"/>
      <c r="D130" s="2" t="s">
        <v>387</v>
      </c>
      <c r="E130" s="6" t="s">
        <v>1658</v>
      </c>
      <c r="F130" s="6" t="s">
        <v>530</v>
      </c>
      <c r="G130" s="6"/>
      <c r="H130" s="6" t="s">
        <v>354</v>
      </c>
      <c r="I130" s="6">
        <v>10</v>
      </c>
      <c r="J130" s="25" t="s">
        <v>26</v>
      </c>
      <c r="K130" s="25"/>
      <c r="L130" s="25"/>
      <c r="M130" s="6">
        <v>21</v>
      </c>
      <c r="N130" s="6">
        <v>2</v>
      </c>
      <c r="O130" s="6">
        <v>6</v>
      </c>
      <c r="P130" s="6">
        <v>2</v>
      </c>
      <c r="Q130" s="6">
        <v>2</v>
      </c>
      <c r="R130" s="6">
        <v>2</v>
      </c>
      <c r="S130" s="6">
        <v>15</v>
      </c>
      <c r="T130" s="6">
        <v>100</v>
      </c>
      <c r="U130" s="6"/>
      <c r="V130" s="25"/>
      <c r="W130" s="25"/>
      <c r="X130" s="25"/>
      <c r="Y130" s="25"/>
      <c r="Z130" s="3">
        <v>1350</v>
      </c>
      <c r="AA130" s="25">
        <v>1460</v>
      </c>
      <c r="AB130" s="25">
        <v>2030</v>
      </c>
      <c r="AC130" s="6"/>
      <c r="AD130" s="25"/>
      <c r="AE130" s="25"/>
      <c r="AF130" s="25"/>
      <c r="AG130" s="25"/>
      <c r="AH130" s="25"/>
      <c r="AI130" s="25"/>
      <c r="AJ130" s="25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25">
        <f t="shared" si="7"/>
        <v>4840</v>
      </c>
      <c r="BA130" s="2">
        <v>0</v>
      </c>
      <c r="BB130" s="6">
        <f t="shared" si="8"/>
        <v>4840</v>
      </c>
    </row>
    <row r="131" spans="1:54" ht="22.5" customHeight="1">
      <c r="A131" s="6">
        <v>23</v>
      </c>
      <c r="B131" s="6"/>
      <c r="C131" s="6"/>
      <c r="D131" s="2" t="s">
        <v>387</v>
      </c>
      <c r="E131" s="6" t="s">
        <v>1658</v>
      </c>
      <c r="F131" s="6" t="s">
        <v>530</v>
      </c>
      <c r="G131" s="6"/>
      <c r="H131" s="6" t="s">
        <v>355</v>
      </c>
      <c r="I131" s="6">
        <v>11</v>
      </c>
      <c r="J131" s="25" t="s">
        <v>26</v>
      </c>
      <c r="K131" s="25"/>
      <c r="L131" s="25"/>
      <c r="M131" s="6">
        <v>22</v>
      </c>
      <c r="N131" s="6">
        <v>2</v>
      </c>
      <c r="O131" s="6">
        <v>6</v>
      </c>
      <c r="P131" s="6">
        <v>2</v>
      </c>
      <c r="Q131" s="6">
        <v>2</v>
      </c>
      <c r="R131" s="6">
        <v>2</v>
      </c>
      <c r="S131" s="6">
        <v>15</v>
      </c>
      <c r="T131" s="6">
        <v>100</v>
      </c>
      <c r="U131" s="6"/>
      <c r="V131" s="25"/>
      <c r="W131" s="25"/>
      <c r="X131" s="25"/>
      <c r="Y131" s="25"/>
      <c r="Z131" s="3">
        <v>1460</v>
      </c>
      <c r="AA131" s="25">
        <v>1550</v>
      </c>
      <c r="AB131" s="25">
        <v>2160</v>
      </c>
      <c r="AC131" s="6"/>
      <c r="AD131" s="25"/>
      <c r="AE131" s="25"/>
      <c r="AF131" s="25"/>
      <c r="AG131" s="25"/>
      <c r="AH131" s="25"/>
      <c r="AI131" s="25"/>
      <c r="AJ131" s="25"/>
      <c r="AK131" s="6"/>
      <c r="AL131" s="6"/>
      <c r="AM131" s="6"/>
      <c r="AN131" s="6"/>
      <c r="AO131" s="6"/>
      <c r="AP131" s="6"/>
      <c r="AQ131" s="6"/>
      <c r="AR131" s="6"/>
      <c r="AS131" s="6"/>
      <c r="AT131" s="25"/>
      <c r="AU131" s="6"/>
      <c r="AV131" s="6"/>
      <c r="AW131" s="6"/>
      <c r="AX131" s="6"/>
      <c r="AY131" s="6"/>
      <c r="AZ131" s="25">
        <f t="shared" si="7"/>
        <v>5170</v>
      </c>
      <c r="BA131" s="2">
        <v>0</v>
      </c>
      <c r="BB131" s="6">
        <f t="shared" si="8"/>
        <v>5170</v>
      </c>
    </row>
    <row r="132" spans="1:54" ht="22.5" customHeight="1">
      <c r="A132" s="6">
        <v>25</v>
      </c>
      <c r="B132" s="6"/>
      <c r="C132" s="6"/>
      <c r="D132" s="2" t="s">
        <v>387</v>
      </c>
      <c r="E132" s="6" t="s">
        <v>1658</v>
      </c>
      <c r="F132" s="6" t="s">
        <v>530</v>
      </c>
      <c r="G132" s="6"/>
      <c r="H132" s="6" t="s">
        <v>356</v>
      </c>
      <c r="I132" s="6">
        <v>9</v>
      </c>
      <c r="J132" s="25" t="s">
        <v>26</v>
      </c>
      <c r="K132" s="6"/>
      <c r="L132" s="25" t="s">
        <v>26</v>
      </c>
      <c r="M132" s="6">
        <v>21</v>
      </c>
      <c r="N132" s="6">
        <v>2</v>
      </c>
      <c r="O132" s="6">
        <v>6</v>
      </c>
      <c r="P132" s="6">
        <v>2</v>
      </c>
      <c r="Q132" s="6">
        <v>2</v>
      </c>
      <c r="R132" s="6">
        <v>2</v>
      </c>
      <c r="S132" s="6">
        <v>15</v>
      </c>
      <c r="T132" s="6">
        <v>100</v>
      </c>
      <c r="U132" s="6"/>
      <c r="V132" s="25"/>
      <c r="W132" s="25"/>
      <c r="X132" s="25"/>
      <c r="Y132" s="25"/>
      <c r="Z132" s="3">
        <v>1780</v>
      </c>
      <c r="AA132" s="25">
        <v>1470</v>
      </c>
      <c r="AB132" s="25">
        <v>1450</v>
      </c>
      <c r="AC132" s="6"/>
      <c r="AD132" s="25"/>
      <c r="AE132" s="25"/>
      <c r="AF132" s="25"/>
      <c r="AG132" s="25"/>
      <c r="AH132" s="25"/>
      <c r="AI132" s="25"/>
      <c r="AJ132" s="25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25">
        <f t="shared" si="7"/>
        <v>4700</v>
      </c>
      <c r="BA132" s="2">
        <v>0</v>
      </c>
      <c r="BB132" s="6">
        <f t="shared" si="8"/>
        <v>4700</v>
      </c>
    </row>
    <row r="133" spans="1:54" ht="22.5" customHeight="1">
      <c r="A133" s="6">
        <v>26</v>
      </c>
      <c r="B133" s="6"/>
      <c r="C133" s="6"/>
      <c r="D133" s="2" t="s">
        <v>387</v>
      </c>
      <c r="E133" s="6" t="s">
        <v>1658</v>
      </c>
      <c r="F133" s="6" t="s">
        <v>530</v>
      </c>
      <c r="G133" s="6"/>
      <c r="H133" s="6" t="s">
        <v>357</v>
      </c>
      <c r="I133" s="6">
        <v>8</v>
      </c>
      <c r="J133" s="25" t="s">
        <v>26</v>
      </c>
      <c r="K133" s="25" t="s">
        <v>26</v>
      </c>
      <c r="L133" s="25"/>
      <c r="M133" s="6">
        <v>21</v>
      </c>
      <c r="N133" s="6">
        <v>2</v>
      </c>
      <c r="O133" s="6">
        <v>6</v>
      </c>
      <c r="P133" s="6">
        <v>2</v>
      </c>
      <c r="Q133" s="6">
        <v>2</v>
      </c>
      <c r="R133" s="6">
        <v>2</v>
      </c>
      <c r="S133" s="6">
        <v>15</v>
      </c>
      <c r="T133" s="6">
        <v>100</v>
      </c>
      <c r="U133" s="6">
        <v>200</v>
      </c>
      <c r="V133" s="25"/>
      <c r="W133" s="25"/>
      <c r="X133" s="25"/>
      <c r="Y133" s="25"/>
      <c r="Z133" s="3">
        <v>950</v>
      </c>
      <c r="AA133" s="25">
        <v>1890</v>
      </c>
      <c r="AB133" s="25">
        <v>2590</v>
      </c>
      <c r="AC133" s="6"/>
      <c r="AD133" s="25"/>
      <c r="AE133" s="25"/>
      <c r="AF133" s="25"/>
      <c r="AG133" s="25"/>
      <c r="AH133" s="25"/>
      <c r="AI133" s="25"/>
      <c r="AJ133" s="25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25">
        <f t="shared" si="7"/>
        <v>5430</v>
      </c>
      <c r="BA133" s="2">
        <v>1800</v>
      </c>
      <c r="BB133" s="6">
        <f t="shared" si="8"/>
        <v>7230</v>
      </c>
    </row>
    <row r="134" spans="1:54" ht="22.5" customHeight="1">
      <c r="A134" s="6">
        <v>27</v>
      </c>
      <c r="B134" s="6"/>
      <c r="C134" s="6"/>
      <c r="D134" s="2" t="s">
        <v>387</v>
      </c>
      <c r="E134" s="6" t="s">
        <v>1658</v>
      </c>
      <c r="F134" s="6" t="s">
        <v>530</v>
      </c>
      <c r="G134" s="6"/>
      <c r="H134" s="6" t="s">
        <v>358</v>
      </c>
      <c r="I134" s="6">
        <v>15</v>
      </c>
      <c r="J134" s="25" t="s">
        <v>26</v>
      </c>
      <c r="K134" s="25"/>
      <c r="L134" s="25"/>
      <c r="M134" s="6">
        <v>22</v>
      </c>
      <c r="N134" s="6">
        <v>2</v>
      </c>
      <c r="O134" s="6">
        <v>6</v>
      </c>
      <c r="P134" s="6">
        <v>2</v>
      </c>
      <c r="Q134" s="6">
        <v>2</v>
      </c>
      <c r="R134" s="6">
        <v>2</v>
      </c>
      <c r="S134" s="6">
        <v>15</v>
      </c>
      <c r="T134" s="6">
        <v>100</v>
      </c>
      <c r="U134" s="6">
        <v>150</v>
      </c>
      <c r="V134" s="2"/>
      <c r="W134" s="25"/>
      <c r="X134" s="25"/>
      <c r="Y134" s="3"/>
      <c r="Z134" s="3">
        <v>1050</v>
      </c>
      <c r="AA134" s="25">
        <v>2030</v>
      </c>
      <c r="AB134" s="25">
        <v>2010</v>
      </c>
      <c r="AC134" s="6"/>
      <c r="AD134" s="3"/>
      <c r="AE134" s="25"/>
      <c r="AF134" s="3"/>
      <c r="AG134" s="3"/>
      <c r="AH134" s="3"/>
      <c r="AI134" s="25"/>
      <c r="AJ134" s="25"/>
      <c r="AK134" s="6"/>
      <c r="AL134" s="6"/>
      <c r="AM134" s="6"/>
      <c r="AN134" s="6"/>
      <c r="AO134" s="6"/>
      <c r="AP134" s="6"/>
      <c r="AQ134" s="6"/>
      <c r="AR134" s="6"/>
      <c r="AS134" s="6"/>
      <c r="AT134" s="25"/>
      <c r="AU134" s="6"/>
      <c r="AV134" s="6"/>
      <c r="AW134" s="6"/>
      <c r="AX134" s="6"/>
      <c r="AY134" s="6"/>
      <c r="AZ134" s="25">
        <f t="shared" si="7"/>
        <v>5090</v>
      </c>
      <c r="BA134" s="2">
        <v>5800</v>
      </c>
      <c r="BB134" s="6">
        <f t="shared" si="8"/>
        <v>10890</v>
      </c>
    </row>
    <row r="135" spans="1:54" ht="22.5" customHeight="1">
      <c r="A135" s="6">
        <v>28</v>
      </c>
      <c r="B135" s="6"/>
      <c r="C135" s="6"/>
      <c r="D135" s="2" t="s">
        <v>387</v>
      </c>
      <c r="E135" s="6" t="s">
        <v>1658</v>
      </c>
      <c r="F135" s="6" t="s">
        <v>530</v>
      </c>
      <c r="G135" s="6"/>
      <c r="H135" s="6" t="s">
        <v>359</v>
      </c>
      <c r="I135" s="6">
        <v>14</v>
      </c>
      <c r="J135" s="25" t="s">
        <v>26</v>
      </c>
      <c r="K135" s="25" t="s">
        <v>26</v>
      </c>
      <c r="L135" s="25" t="s">
        <v>26</v>
      </c>
      <c r="M135" s="6">
        <v>21</v>
      </c>
      <c r="N135" s="6">
        <v>2</v>
      </c>
      <c r="O135" s="6">
        <v>6</v>
      </c>
      <c r="P135" s="6">
        <v>2</v>
      </c>
      <c r="Q135" s="6">
        <v>2</v>
      </c>
      <c r="R135" s="6">
        <v>2</v>
      </c>
      <c r="S135" s="6">
        <v>15</v>
      </c>
      <c r="T135" s="6">
        <v>100</v>
      </c>
      <c r="U135" s="6"/>
      <c r="V135" s="25"/>
      <c r="W135" s="25"/>
      <c r="X135" s="25"/>
      <c r="Y135" s="25"/>
      <c r="Z135" s="3">
        <v>1200</v>
      </c>
      <c r="AA135" s="25">
        <v>2160</v>
      </c>
      <c r="AB135" s="25">
        <v>1520</v>
      </c>
      <c r="AC135" s="25"/>
      <c r="AD135" s="25"/>
      <c r="AE135" s="25"/>
      <c r="AF135" s="25"/>
      <c r="AG135" s="25"/>
      <c r="AH135" s="25"/>
      <c r="AI135" s="25"/>
      <c r="AJ135" s="25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25">
        <f t="shared" si="7"/>
        <v>4880</v>
      </c>
      <c r="BA135" s="2">
        <v>0</v>
      </c>
      <c r="BB135" s="6">
        <f t="shared" si="8"/>
        <v>4880</v>
      </c>
    </row>
    <row r="136" spans="1:54" ht="22.5" customHeight="1">
      <c r="A136" s="6">
        <v>29</v>
      </c>
      <c r="B136" s="6"/>
      <c r="C136" s="6"/>
      <c r="D136" s="2" t="s">
        <v>387</v>
      </c>
      <c r="E136" s="6" t="s">
        <v>1658</v>
      </c>
      <c r="F136" s="6" t="s">
        <v>530</v>
      </c>
      <c r="G136" s="6"/>
      <c r="H136" s="6" t="s">
        <v>360</v>
      </c>
      <c r="I136" s="6">
        <v>9</v>
      </c>
      <c r="J136" s="25" t="s">
        <v>26</v>
      </c>
      <c r="K136" s="25" t="s">
        <v>26</v>
      </c>
      <c r="L136" s="25"/>
      <c r="M136" s="6">
        <v>21</v>
      </c>
      <c r="N136" s="6">
        <v>2</v>
      </c>
      <c r="O136" s="6">
        <v>6</v>
      </c>
      <c r="P136" s="6">
        <v>2</v>
      </c>
      <c r="Q136" s="6">
        <v>2</v>
      </c>
      <c r="R136" s="6">
        <v>2</v>
      </c>
      <c r="S136" s="6">
        <v>15</v>
      </c>
      <c r="T136" s="6">
        <v>100</v>
      </c>
      <c r="U136" s="6"/>
      <c r="V136" s="2"/>
      <c r="W136" s="25"/>
      <c r="X136" s="25"/>
      <c r="Y136" s="2"/>
      <c r="Z136" s="2">
        <v>1450</v>
      </c>
      <c r="AA136" s="25">
        <v>1450</v>
      </c>
      <c r="AB136" s="25">
        <v>1450</v>
      </c>
      <c r="AC136" s="6"/>
      <c r="AD136" s="3"/>
      <c r="AE136" s="25"/>
      <c r="AF136" s="3"/>
      <c r="AG136" s="3"/>
      <c r="AH136" s="25"/>
      <c r="AI136" s="25"/>
      <c r="AJ136" s="25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25">
        <f t="shared" si="7"/>
        <v>4350</v>
      </c>
      <c r="BA136" s="2">
        <v>2210</v>
      </c>
      <c r="BB136" s="6">
        <f t="shared" si="8"/>
        <v>6560</v>
      </c>
    </row>
    <row r="137" spans="1:54" ht="22.5" customHeight="1">
      <c r="A137" s="6">
        <v>30</v>
      </c>
      <c r="B137" s="6"/>
      <c r="C137" s="6"/>
      <c r="D137" s="2" t="s">
        <v>387</v>
      </c>
      <c r="E137" s="6" t="s">
        <v>1658</v>
      </c>
      <c r="F137" s="6" t="s">
        <v>530</v>
      </c>
      <c r="G137" s="6"/>
      <c r="H137" s="6" t="s">
        <v>361</v>
      </c>
      <c r="I137" s="6">
        <v>13</v>
      </c>
      <c r="J137" s="25" t="s">
        <v>26</v>
      </c>
      <c r="K137" s="25" t="s">
        <v>26</v>
      </c>
      <c r="L137" s="25" t="s">
        <v>26</v>
      </c>
      <c r="M137" s="6">
        <v>22</v>
      </c>
      <c r="N137" s="6">
        <v>2</v>
      </c>
      <c r="O137" s="6">
        <v>6</v>
      </c>
      <c r="P137" s="6">
        <v>2</v>
      </c>
      <c r="Q137" s="6">
        <v>2</v>
      </c>
      <c r="R137" s="6">
        <v>2</v>
      </c>
      <c r="S137" s="6">
        <v>15</v>
      </c>
      <c r="T137" s="6">
        <v>100</v>
      </c>
      <c r="U137" s="6"/>
      <c r="V137" s="25"/>
      <c r="W137" s="25"/>
      <c r="X137" s="25"/>
      <c r="Y137" s="3"/>
      <c r="Z137" s="3">
        <v>1650</v>
      </c>
      <c r="AA137" s="25">
        <v>2590</v>
      </c>
      <c r="AB137" s="25">
        <v>1460</v>
      </c>
      <c r="AC137" s="6"/>
      <c r="AD137" s="25"/>
      <c r="AE137" s="25"/>
      <c r="AF137" s="25"/>
      <c r="AG137" s="25"/>
      <c r="AH137" s="25"/>
      <c r="AI137" s="25"/>
      <c r="AJ137" s="25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25">
        <f t="shared" si="7"/>
        <v>5700</v>
      </c>
      <c r="BA137" s="2">
        <v>0</v>
      </c>
      <c r="BB137" s="6">
        <f t="shared" si="8"/>
        <v>5700</v>
      </c>
    </row>
    <row r="138" spans="1:54" ht="22.5" customHeight="1">
      <c r="A138" s="2">
        <v>31</v>
      </c>
      <c r="B138" s="2" t="s">
        <v>12</v>
      </c>
      <c r="C138" s="2"/>
      <c r="D138" s="2" t="s">
        <v>387</v>
      </c>
      <c r="E138" s="6" t="s">
        <v>1658</v>
      </c>
      <c r="F138" s="6" t="s">
        <v>530</v>
      </c>
      <c r="G138" s="2"/>
      <c r="H138" s="2" t="s">
        <v>666</v>
      </c>
      <c r="I138" s="2">
        <v>12</v>
      </c>
      <c r="J138" s="3" t="s">
        <v>26</v>
      </c>
      <c r="K138" s="3" t="s">
        <v>26</v>
      </c>
      <c r="L138" s="3" t="s">
        <v>26</v>
      </c>
      <c r="M138" s="2">
        <v>16</v>
      </c>
      <c r="N138" s="2">
        <v>2</v>
      </c>
      <c r="O138" s="2">
        <v>6</v>
      </c>
      <c r="P138" s="2">
        <v>2</v>
      </c>
      <c r="Q138" s="2">
        <v>2</v>
      </c>
      <c r="R138" s="2">
        <v>2</v>
      </c>
      <c r="S138" s="2">
        <v>15</v>
      </c>
      <c r="T138" s="2"/>
      <c r="U138" s="2"/>
      <c r="V138" s="2"/>
      <c r="W138" s="2"/>
      <c r="X138" s="2"/>
      <c r="Y138" s="2"/>
      <c r="Z138" s="2">
        <v>1450</v>
      </c>
      <c r="AA138" s="25">
        <v>2010</v>
      </c>
      <c r="AB138" s="25">
        <v>1470</v>
      </c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5">
        <f t="shared" si="7"/>
        <v>4930</v>
      </c>
      <c r="BA138" s="2">
        <v>950</v>
      </c>
      <c r="BB138" s="6">
        <f t="shared" si="8"/>
        <v>5880</v>
      </c>
    </row>
    <row r="139" spans="1:54" ht="22.5" customHeight="1">
      <c r="A139" s="2">
        <v>32</v>
      </c>
      <c r="B139" s="2"/>
      <c r="C139" s="2"/>
      <c r="D139" s="2" t="s">
        <v>387</v>
      </c>
      <c r="E139" s="6" t="s">
        <v>1658</v>
      </c>
      <c r="F139" s="6" t="s">
        <v>530</v>
      </c>
      <c r="G139" s="2"/>
      <c r="H139" s="2" t="s">
        <v>667</v>
      </c>
      <c r="I139" s="2"/>
      <c r="J139" s="2"/>
      <c r="K139" s="2"/>
      <c r="L139" s="3" t="s">
        <v>26</v>
      </c>
      <c r="M139" s="2">
        <v>18</v>
      </c>
      <c r="N139" s="2">
        <v>2</v>
      </c>
      <c r="O139" s="2">
        <v>6</v>
      </c>
      <c r="P139" s="2">
        <v>2</v>
      </c>
      <c r="Q139" s="2">
        <v>2</v>
      </c>
      <c r="R139" s="2">
        <v>2</v>
      </c>
      <c r="S139" s="2">
        <v>15</v>
      </c>
      <c r="T139" s="2"/>
      <c r="U139" s="2"/>
      <c r="V139" s="2"/>
      <c r="W139" s="2"/>
      <c r="X139" s="2"/>
      <c r="Y139" s="2"/>
      <c r="Z139" s="2">
        <v>1800</v>
      </c>
      <c r="AA139" s="25">
        <v>1520</v>
      </c>
      <c r="AB139" s="25">
        <v>1780</v>
      </c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5">
        <f t="shared" si="7"/>
        <v>5100</v>
      </c>
      <c r="BA139" s="2">
        <v>390</v>
      </c>
      <c r="BB139" s="6">
        <f t="shared" si="8"/>
        <v>5490</v>
      </c>
    </row>
    <row r="140" spans="1:54" ht="22.5" customHeight="1">
      <c r="A140" s="2">
        <v>33</v>
      </c>
      <c r="B140" s="2"/>
      <c r="C140" s="2"/>
      <c r="D140" s="2" t="s">
        <v>387</v>
      </c>
      <c r="E140" s="6" t="s">
        <v>1658</v>
      </c>
      <c r="F140" s="6" t="s">
        <v>530</v>
      </c>
      <c r="G140" s="2"/>
      <c r="H140" s="2" t="s">
        <v>668</v>
      </c>
      <c r="I140" s="2"/>
      <c r="J140" s="2"/>
      <c r="K140" s="2"/>
      <c r="L140" s="3" t="s">
        <v>26</v>
      </c>
      <c r="M140" s="2">
        <v>18</v>
      </c>
      <c r="N140" s="2">
        <v>2</v>
      </c>
      <c r="O140" s="2">
        <v>6</v>
      </c>
      <c r="P140" s="2">
        <v>2</v>
      </c>
      <c r="Q140" s="2">
        <v>2</v>
      </c>
      <c r="R140" s="2">
        <v>2</v>
      </c>
      <c r="S140" s="2">
        <v>15</v>
      </c>
      <c r="T140" s="2"/>
      <c r="U140" s="2"/>
      <c r="V140" s="2"/>
      <c r="W140" s="2"/>
      <c r="X140" s="2"/>
      <c r="Y140" s="2"/>
      <c r="Z140" s="2">
        <v>1490</v>
      </c>
      <c r="AA140" s="25">
        <v>1450</v>
      </c>
      <c r="AB140" s="25">
        <v>1590</v>
      </c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5">
        <f t="shared" si="7"/>
        <v>4530</v>
      </c>
      <c r="BA140" s="2">
        <v>940</v>
      </c>
      <c r="BB140" s="6">
        <f t="shared" si="8"/>
        <v>5470</v>
      </c>
    </row>
    <row r="141" spans="1:54" ht="22.5" customHeight="1">
      <c r="A141" s="2">
        <v>34</v>
      </c>
      <c r="B141" s="2"/>
      <c r="C141" s="2"/>
      <c r="D141" s="2" t="s">
        <v>387</v>
      </c>
      <c r="E141" s="6" t="s">
        <v>1658</v>
      </c>
      <c r="F141" s="6" t="s">
        <v>530</v>
      </c>
      <c r="G141" s="2"/>
      <c r="H141" s="2" t="s">
        <v>1674</v>
      </c>
      <c r="I141" s="2">
        <v>14</v>
      </c>
      <c r="J141" s="3" t="s">
        <v>26</v>
      </c>
      <c r="K141" s="3"/>
      <c r="L141" s="3" t="s">
        <v>26</v>
      </c>
      <c r="M141" s="2">
        <v>16</v>
      </c>
      <c r="N141" s="2">
        <v>2</v>
      </c>
      <c r="O141" s="2">
        <v>6</v>
      </c>
      <c r="P141" s="2">
        <v>2</v>
      </c>
      <c r="Q141" s="2">
        <v>2</v>
      </c>
      <c r="R141" s="2">
        <v>2</v>
      </c>
      <c r="S141" s="2">
        <v>15</v>
      </c>
      <c r="T141" s="2"/>
      <c r="U141" s="2"/>
      <c r="V141" s="2"/>
      <c r="W141" s="2"/>
      <c r="X141" s="2"/>
      <c r="Y141" s="2"/>
      <c r="Z141" s="2">
        <v>1520</v>
      </c>
      <c r="AA141" s="25">
        <v>1460</v>
      </c>
      <c r="AB141" s="25">
        <v>1540</v>
      </c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5">
        <f t="shared" si="7"/>
        <v>4520</v>
      </c>
      <c r="BA141" s="2">
        <v>1330</v>
      </c>
      <c r="BB141" s="6">
        <f t="shared" si="8"/>
        <v>5850</v>
      </c>
    </row>
    <row r="142" spans="1:54" ht="22.5" customHeight="1">
      <c r="A142" s="2">
        <v>35</v>
      </c>
      <c r="B142" s="2"/>
      <c r="C142" s="2"/>
      <c r="D142" s="2" t="s">
        <v>387</v>
      </c>
      <c r="E142" s="6" t="s">
        <v>1658</v>
      </c>
      <c r="F142" s="6" t="s">
        <v>530</v>
      </c>
      <c r="G142" s="2"/>
      <c r="H142" s="2" t="s">
        <v>669</v>
      </c>
      <c r="I142" s="2">
        <v>13</v>
      </c>
      <c r="J142" s="3" t="s">
        <v>26</v>
      </c>
      <c r="K142" s="3" t="s">
        <v>26</v>
      </c>
      <c r="L142" s="3" t="s">
        <v>26</v>
      </c>
      <c r="M142" s="2">
        <v>16</v>
      </c>
      <c r="N142" s="2">
        <v>2</v>
      </c>
      <c r="O142" s="2">
        <v>6</v>
      </c>
      <c r="P142" s="2">
        <v>2</v>
      </c>
      <c r="Q142" s="2">
        <v>2</v>
      </c>
      <c r="R142" s="2">
        <v>2</v>
      </c>
      <c r="S142" s="2">
        <v>15</v>
      </c>
      <c r="T142" s="2"/>
      <c r="U142" s="2"/>
      <c r="V142" s="2"/>
      <c r="W142" s="2"/>
      <c r="X142" s="2"/>
      <c r="Y142" s="2"/>
      <c r="Z142" s="2">
        <v>2500</v>
      </c>
      <c r="AA142" s="25">
        <v>1470</v>
      </c>
      <c r="AB142" s="25">
        <v>1570</v>
      </c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5">
        <f t="shared" si="7"/>
        <v>5540</v>
      </c>
      <c r="BA142" s="2">
        <v>1200</v>
      </c>
      <c r="BB142" s="6">
        <f t="shared" si="8"/>
        <v>6740</v>
      </c>
    </row>
    <row r="143" spans="1:54" ht="22.5" customHeight="1">
      <c r="A143" s="2">
        <v>36</v>
      </c>
      <c r="B143" s="2"/>
      <c r="C143" s="2"/>
      <c r="D143" s="2" t="s">
        <v>387</v>
      </c>
      <c r="E143" s="6" t="s">
        <v>1658</v>
      </c>
      <c r="F143" s="6" t="s">
        <v>530</v>
      </c>
      <c r="G143" s="2"/>
      <c r="H143" s="2" t="s">
        <v>1338</v>
      </c>
      <c r="I143" s="2"/>
      <c r="J143" s="2"/>
      <c r="K143" s="2"/>
      <c r="L143" s="3" t="s">
        <v>26</v>
      </c>
      <c r="M143" s="2">
        <v>15</v>
      </c>
      <c r="N143" s="2">
        <v>2</v>
      </c>
      <c r="O143" s="2">
        <v>6</v>
      </c>
      <c r="P143" s="2">
        <v>2</v>
      </c>
      <c r="Q143" s="2">
        <v>2</v>
      </c>
      <c r="R143" s="2">
        <v>2</v>
      </c>
      <c r="S143" s="2">
        <v>15</v>
      </c>
      <c r="T143" s="2"/>
      <c r="U143" s="2"/>
      <c r="V143" s="2"/>
      <c r="W143" s="2"/>
      <c r="X143" s="2"/>
      <c r="Y143" s="2"/>
      <c r="Z143" s="2">
        <v>2050</v>
      </c>
      <c r="AA143" s="25">
        <v>1780</v>
      </c>
      <c r="AB143" s="25">
        <v>1460</v>
      </c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5">
        <f t="shared" si="7"/>
        <v>5290</v>
      </c>
      <c r="BA143" s="2">
        <v>1500</v>
      </c>
      <c r="BB143" s="6">
        <f t="shared" si="8"/>
        <v>6790</v>
      </c>
    </row>
    <row r="144" spans="1:54" ht="22.5" customHeight="1">
      <c r="A144" s="2">
        <v>37</v>
      </c>
      <c r="B144" s="2"/>
      <c r="C144" s="2"/>
      <c r="D144" s="2" t="s">
        <v>387</v>
      </c>
      <c r="E144" s="6" t="s">
        <v>1658</v>
      </c>
      <c r="F144" s="6" t="s">
        <v>530</v>
      </c>
      <c r="G144" s="2"/>
      <c r="H144" s="2" t="s">
        <v>1607</v>
      </c>
      <c r="I144" s="2">
        <v>12</v>
      </c>
      <c r="J144" s="3" t="s">
        <v>26</v>
      </c>
      <c r="K144" s="3" t="s">
        <v>26</v>
      </c>
      <c r="L144" s="3" t="s">
        <v>26</v>
      </c>
      <c r="M144" s="2">
        <v>16</v>
      </c>
      <c r="N144" s="2">
        <v>2</v>
      </c>
      <c r="O144" s="2">
        <v>6</v>
      </c>
      <c r="P144" s="2">
        <v>2</v>
      </c>
      <c r="Q144" s="2">
        <v>2</v>
      </c>
      <c r="R144" s="2">
        <v>2</v>
      </c>
      <c r="S144" s="2">
        <v>15</v>
      </c>
      <c r="T144" s="2"/>
      <c r="U144" s="2"/>
      <c r="V144" s="2"/>
      <c r="W144" s="2"/>
      <c r="X144" s="2"/>
      <c r="Y144" s="2"/>
      <c r="Z144" s="2">
        <v>2130</v>
      </c>
      <c r="AA144" s="25">
        <v>1590</v>
      </c>
      <c r="AB144" s="25">
        <v>1480</v>
      </c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5">
        <f t="shared" si="7"/>
        <v>5200</v>
      </c>
      <c r="BA144" s="2">
        <v>1275</v>
      </c>
      <c r="BB144" s="6">
        <f t="shared" si="8"/>
        <v>6475</v>
      </c>
    </row>
    <row r="145" spans="1:54" ht="22.5" customHeight="1">
      <c r="A145" s="2">
        <v>38</v>
      </c>
      <c r="B145" s="2"/>
      <c r="C145" s="2"/>
      <c r="D145" s="2" t="s">
        <v>387</v>
      </c>
      <c r="E145" s="6" t="s">
        <v>1658</v>
      </c>
      <c r="F145" s="6" t="s">
        <v>530</v>
      </c>
      <c r="G145" s="2"/>
      <c r="H145" s="2" t="s">
        <v>432</v>
      </c>
      <c r="I145" s="2">
        <v>13</v>
      </c>
      <c r="J145" s="3" t="s">
        <v>26</v>
      </c>
      <c r="K145" s="3" t="s">
        <v>26</v>
      </c>
      <c r="L145" s="3" t="s">
        <v>26</v>
      </c>
      <c r="M145" s="2">
        <v>16</v>
      </c>
      <c r="N145" s="2">
        <v>2</v>
      </c>
      <c r="O145" s="2">
        <v>6</v>
      </c>
      <c r="P145" s="2">
        <v>2</v>
      </c>
      <c r="Q145" s="2">
        <v>2</v>
      </c>
      <c r="R145" s="2">
        <v>2</v>
      </c>
      <c r="S145" s="2">
        <v>15</v>
      </c>
      <c r="T145" s="2"/>
      <c r="U145" s="2"/>
      <c r="V145" s="2"/>
      <c r="W145" s="2"/>
      <c r="X145" s="2"/>
      <c r="Y145" s="2"/>
      <c r="Z145" s="2">
        <v>2540</v>
      </c>
      <c r="AA145" s="25">
        <v>1540</v>
      </c>
      <c r="AB145" s="25">
        <v>1950</v>
      </c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5">
        <f t="shared" si="7"/>
        <v>6030</v>
      </c>
      <c r="BA145" s="2">
        <v>1160</v>
      </c>
      <c r="BB145" s="6">
        <f t="shared" si="8"/>
        <v>7190</v>
      </c>
    </row>
    <row r="146" spans="1:54" ht="22.5" customHeight="1">
      <c r="A146" s="2">
        <v>39</v>
      </c>
      <c r="B146" s="2"/>
      <c r="C146" s="2"/>
      <c r="D146" s="2" t="s">
        <v>387</v>
      </c>
      <c r="E146" s="6" t="s">
        <v>1658</v>
      </c>
      <c r="F146" s="6" t="s">
        <v>530</v>
      </c>
      <c r="G146" s="2"/>
      <c r="H146" s="2" t="s">
        <v>670</v>
      </c>
      <c r="I146" s="2">
        <v>8</v>
      </c>
      <c r="J146" s="3" t="s">
        <v>26</v>
      </c>
      <c r="K146" s="3" t="s">
        <v>26</v>
      </c>
      <c r="L146" s="3" t="s">
        <v>26</v>
      </c>
      <c r="M146" s="2">
        <v>18</v>
      </c>
      <c r="N146" s="2">
        <v>2</v>
      </c>
      <c r="O146" s="2">
        <v>6</v>
      </c>
      <c r="P146" s="2">
        <v>2</v>
      </c>
      <c r="Q146" s="2">
        <v>2</v>
      </c>
      <c r="R146" s="2">
        <v>2</v>
      </c>
      <c r="S146" s="2">
        <v>15</v>
      </c>
      <c r="T146" s="2"/>
      <c r="U146" s="2"/>
      <c r="V146" s="2"/>
      <c r="W146" s="2"/>
      <c r="X146" s="2"/>
      <c r="Y146" s="2"/>
      <c r="Z146" s="2">
        <v>2860</v>
      </c>
      <c r="AA146" s="25">
        <v>1570</v>
      </c>
      <c r="AB146" s="25">
        <v>1580</v>
      </c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5">
        <f t="shared" si="7"/>
        <v>6010</v>
      </c>
      <c r="BA146" s="2">
        <v>1590</v>
      </c>
      <c r="BB146" s="6">
        <f t="shared" si="8"/>
        <v>7600</v>
      </c>
    </row>
    <row r="147" spans="1:54" ht="22.5" customHeight="1">
      <c r="A147" s="2">
        <v>40</v>
      </c>
      <c r="B147" s="2"/>
      <c r="C147" s="2"/>
      <c r="D147" s="2" t="s">
        <v>387</v>
      </c>
      <c r="E147" s="6" t="s">
        <v>1658</v>
      </c>
      <c r="F147" s="6" t="s">
        <v>530</v>
      </c>
      <c r="G147" s="2"/>
      <c r="H147" s="2" t="s">
        <v>671</v>
      </c>
      <c r="I147" s="2">
        <v>10</v>
      </c>
      <c r="J147" s="3" t="s">
        <v>26</v>
      </c>
      <c r="K147" s="3" t="s">
        <v>26</v>
      </c>
      <c r="L147" s="3" t="s">
        <v>26</v>
      </c>
      <c r="M147" s="2">
        <v>18</v>
      </c>
      <c r="N147" s="2">
        <v>2</v>
      </c>
      <c r="O147" s="2">
        <v>6</v>
      </c>
      <c r="P147" s="2">
        <v>2</v>
      </c>
      <c r="Q147" s="2">
        <v>2</v>
      </c>
      <c r="R147" s="2">
        <v>2</v>
      </c>
      <c r="S147" s="2">
        <v>15</v>
      </c>
      <c r="T147" s="2"/>
      <c r="U147" s="2"/>
      <c r="V147" s="2"/>
      <c r="W147" s="2"/>
      <c r="X147" s="2"/>
      <c r="Y147" s="2"/>
      <c r="Z147" s="2">
        <v>1780</v>
      </c>
      <c r="AA147" s="25">
        <v>1460</v>
      </c>
      <c r="AB147" s="25">
        <v>1460</v>
      </c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5">
        <f t="shared" si="7"/>
        <v>4700</v>
      </c>
      <c r="BA147" s="2">
        <v>2050</v>
      </c>
      <c r="BB147" s="6">
        <f t="shared" si="8"/>
        <v>6750</v>
      </c>
    </row>
    <row r="148" spans="1:54" ht="22.5" customHeight="1">
      <c r="A148" s="2">
        <v>41</v>
      </c>
      <c r="B148" s="2"/>
      <c r="C148" s="2"/>
      <c r="D148" s="2" t="s">
        <v>387</v>
      </c>
      <c r="E148" s="6" t="s">
        <v>1658</v>
      </c>
      <c r="F148" s="6" t="s">
        <v>530</v>
      </c>
      <c r="G148" s="2"/>
      <c r="H148" s="2" t="s">
        <v>672</v>
      </c>
      <c r="I148" s="2">
        <v>12</v>
      </c>
      <c r="J148" s="3" t="s">
        <v>26</v>
      </c>
      <c r="K148" s="3" t="s">
        <v>26</v>
      </c>
      <c r="L148" s="3" t="s">
        <v>26</v>
      </c>
      <c r="M148" s="2">
        <v>16</v>
      </c>
      <c r="N148" s="2">
        <v>2</v>
      </c>
      <c r="O148" s="2">
        <v>6</v>
      </c>
      <c r="P148" s="2">
        <v>2</v>
      </c>
      <c r="Q148" s="2">
        <v>2</v>
      </c>
      <c r="R148" s="2">
        <v>2</v>
      </c>
      <c r="S148" s="2">
        <v>15</v>
      </c>
      <c r="T148" s="2"/>
      <c r="U148" s="2"/>
      <c r="V148" s="2"/>
      <c r="W148" s="2"/>
      <c r="X148" s="2"/>
      <c r="Y148" s="2"/>
      <c r="Z148" s="2">
        <v>1690</v>
      </c>
      <c r="AA148" s="25">
        <v>1480</v>
      </c>
      <c r="AB148" s="25">
        <v>1870</v>
      </c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5">
        <f t="shared" si="7"/>
        <v>5040</v>
      </c>
      <c r="BA148" s="2">
        <v>1200</v>
      </c>
      <c r="BB148" s="6">
        <f t="shared" si="8"/>
        <v>6240</v>
      </c>
    </row>
    <row r="149" spans="1:54" ht="22.5" customHeight="1">
      <c r="A149" s="2">
        <v>42</v>
      </c>
      <c r="B149" s="2"/>
      <c r="C149" s="2"/>
      <c r="D149" s="2" t="s">
        <v>387</v>
      </c>
      <c r="E149" s="6" t="s">
        <v>1658</v>
      </c>
      <c r="F149" s="6" t="s">
        <v>530</v>
      </c>
      <c r="G149" s="2"/>
      <c r="H149" s="2" t="s">
        <v>673</v>
      </c>
      <c r="I149" s="2">
        <v>14</v>
      </c>
      <c r="J149" s="3" t="s">
        <v>26</v>
      </c>
      <c r="K149" s="3" t="s">
        <v>26</v>
      </c>
      <c r="L149" s="3" t="s">
        <v>26</v>
      </c>
      <c r="M149" s="2">
        <v>18</v>
      </c>
      <c r="N149" s="2">
        <v>2</v>
      </c>
      <c r="O149" s="2">
        <v>6</v>
      </c>
      <c r="P149" s="2">
        <v>2</v>
      </c>
      <c r="Q149" s="2">
        <v>2</v>
      </c>
      <c r="R149" s="2">
        <v>2</v>
      </c>
      <c r="S149" s="2">
        <v>15</v>
      </c>
      <c r="T149" s="2"/>
      <c r="U149" s="2"/>
      <c r="V149" s="2"/>
      <c r="W149" s="2"/>
      <c r="X149" s="2"/>
      <c r="Y149" s="2"/>
      <c r="Z149" s="2">
        <v>1400</v>
      </c>
      <c r="AA149" s="25">
        <v>1950</v>
      </c>
      <c r="AB149" s="25">
        <v>1890</v>
      </c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5">
        <f t="shared" si="7"/>
        <v>5240</v>
      </c>
      <c r="BA149" s="2">
        <v>1230</v>
      </c>
      <c r="BB149" s="6">
        <f t="shared" si="8"/>
        <v>6470</v>
      </c>
    </row>
    <row r="150" spans="1:54" ht="22.5" customHeight="1">
      <c r="A150" s="2">
        <v>43</v>
      </c>
      <c r="B150" s="2"/>
      <c r="C150" s="2"/>
      <c r="D150" s="2" t="s">
        <v>387</v>
      </c>
      <c r="E150" s="6" t="s">
        <v>1658</v>
      </c>
      <c r="F150" s="6" t="s">
        <v>530</v>
      </c>
      <c r="G150" s="2"/>
      <c r="H150" s="2" t="s">
        <v>1339</v>
      </c>
      <c r="I150" s="2"/>
      <c r="J150" s="2"/>
      <c r="K150" s="3" t="s">
        <v>26</v>
      </c>
      <c r="L150" s="3" t="s">
        <v>26</v>
      </c>
      <c r="M150" s="2">
        <v>18</v>
      </c>
      <c r="N150" s="2">
        <v>2</v>
      </c>
      <c r="O150" s="2">
        <v>6</v>
      </c>
      <c r="P150" s="2">
        <v>2</v>
      </c>
      <c r="Q150" s="2">
        <v>2</v>
      </c>
      <c r="R150" s="2">
        <v>2</v>
      </c>
      <c r="S150" s="2">
        <v>15</v>
      </c>
      <c r="T150" s="3"/>
      <c r="U150" s="2"/>
      <c r="V150" s="2"/>
      <c r="W150" s="2"/>
      <c r="X150" s="2"/>
      <c r="Y150" s="2"/>
      <c r="Z150" s="2">
        <v>1620</v>
      </c>
      <c r="AA150" s="25">
        <v>1580</v>
      </c>
      <c r="AB150" s="25">
        <v>1780</v>
      </c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5">
        <f t="shared" si="7"/>
        <v>4980</v>
      </c>
      <c r="BA150" s="2">
        <v>1230</v>
      </c>
      <c r="BB150" s="6">
        <f t="shared" si="8"/>
        <v>6210</v>
      </c>
    </row>
    <row r="151" spans="1:54" ht="22.5" customHeight="1">
      <c r="A151" s="2">
        <v>44</v>
      </c>
      <c r="B151" s="2"/>
      <c r="C151" s="2"/>
      <c r="D151" s="2" t="s">
        <v>387</v>
      </c>
      <c r="E151" s="6" t="s">
        <v>1658</v>
      </c>
      <c r="F151" s="6" t="s">
        <v>530</v>
      </c>
      <c r="G151" s="2"/>
      <c r="H151" s="2" t="s">
        <v>674</v>
      </c>
      <c r="I151" s="2">
        <v>20</v>
      </c>
      <c r="J151" s="3" t="s">
        <v>26</v>
      </c>
      <c r="K151" s="3" t="s">
        <v>26</v>
      </c>
      <c r="L151" s="3" t="s">
        <v>26</v>
      </c>
      <c r="M151" s="2">
        <v>18</v>
      </c>
      <c r="N151" s="2">
        <v>2</v>
      </c>
      <c r="O151" s="2">
        <v>6</v>
      </c>
      <c r="P151" s="2">
        <v>2</v>
      </c>
      <c r="Q151" s="2">
        <v>2</v>
      </c>
      <c r="R151" s="2">
        <v>2</v>
      </c>
      <c r="S151" s="2">
        <v>15</v>
      </c>
      <c r="T151" s="2"/>
      <c r="U151" s="2"/>
      <c r="V151" s="2"/>
      <c r="W151" s="2"/>
      <c r="X151" s="2"/>
      <c r="Y151" s="3"/>
      <c r="Z151" s="3">
        <v>1460</v>
      </c>
      <c r="AA151" s="25">
        <v>1460</v>
      </c>
      <c r="AB151" s="25">
        <v>1980</v>
      </c>
      <c r="AC151" s="3"/>
      <c r="AD151" s="3"/>
      <c r="AE151" s="2"/>
      <c r="AF151" s="3"/>
      <c r="AG151" s="3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5">
        <f t="shared" si="7"/>
        <v>4900</v>
      </c>
      <c r="BA151" s="2">
        <v>2500</v>
      </c>
      <c r="BB151" s="6">
        <f t="shared" si="8"/>
        <v>7400</v>
      </c>
    </row>
    <row r="152" spans="1:54" ht="22.5" customHeight="1">
      <c r="A152" s="6">
        <v>1</v>
      </c>
      <c r="B152" s="6" t="s">
        <v>12</v>
      </c>
      <c r="C152" s="6" t="s">
        <v>13</v>
      </c>
      <c r="D152" s="2" t="s">
        <v>387</v>
      </c>
      <c r="E152" s="6" t="s">
        <v>362</v>
      </c>
      <c r="F152" s="6" t="s">
        <v>1659</v>
      </c>
      <c r="G152" s="6" t="s">
        <v>362</v>
      </c>
      <c r="H152" s="6" t="s">
        <v>363</v>
      </c>
      <c r="I152" s="6">
        <v>17</v>
      </c>
      <c r="J152" s="25" t="s">
        <v>26</v>
      </c>
      <c r="K152" s="25" t="s">
        <v>26</v>
      </c>
      <c r="L152" s="25" t="s">
        <v>26</v>
      </c>
      <c r="M152" s="6">
        <v>23</v>
      </c>
      <c r="N152" s="6">
        <v>2</v>
      </c>
      <c r="O152" s="6">
        <v>6</v>
      </c>
      <c r="P152" s="6">
        <v>2</v>
      </c>
      <c r="Q152" s="6">
        <v>2</v>
      </c>
      <c r="R152" s="6">
        <v>2</v>
      </c>
      <c r="S152" s="6">
        <v>15</v>
      </c>
      <c r="T152" s="25">
        <v>100</v>
      </c>
      <c r="U152" s="6"/>
      <c r="V152" s="25"/>
      <c r="W152" s="25"/>
      <c r="X152" s="25"/>
      <c r="Y152" s="25">
        <v>40</v>
      </c>
      <c r="Z152" s="25">
        <v>1210</v>
      </c>
      <c r="AA152" s="25">
        <v>1870</v>
      </c>
      <c r="AB152" s="25">
        <v>140</v>
      </c>
      <c r="AC152" s="25"/>
      <c r="AD152" s="25"/>
      <c r="AE152" s="6"/>
      <c r="AF152" s="25">
        <v>30</v>
      </c>
      <c r="AG152" s="25">
        <v>20</v>
      </c>
      <c r="AH152" s="25"/>
      <c r="AI152" s="25"/>
      <c r="AJ152" s="25"/>
      <c r="AK152" s="6"/>
      <c r="AL152" s="6"/>
      <c r="AM152" s="6"/>
      <c r="AN152" s="6"/>
      <c r="AO152" s="6"/>
      <c r="AP152" s="6"/>
      <c r="AQ152" s="6"/>
      <c r="AR152" s="25"/>
      <c r="AS152" s="6"/>
      <c r="AT152" s="6"/>
      <c r="AU152" s="6"/>
      <c r="AV152" s="6"/>
      <c r="AW152" s="25"/>
      <c r="AX152" s="6"/>
      <c r="AY152" s="6"/>
      <c r="AZ152" s="25">
        <f t="shared" si="7"/>
        <v>3310</v>
      </c>
      <c r="BA152" s="6">
        <v>1190</v>
      </c>
      <c r="BB152" s="6">
        <f t="shared" si="8"/>
        <v>4500</v>
      </c>
    </row>
    <row r="153" spans="1:54" ht="22.5" customHeight="1">
      <c r="A153" s="6">
        <v>2</v>
      </c>
      <c r="B153" s="6"/>
      <c r="C153" s="6"/>
      <c r="D153" s="2" t="s">
        <v>387</v>
      </c>
      <c r="E153" s="6" t="s">
        <v>362</v>
      </c>
      <c r="F153" s="6"/>
      <c r="G153" s="6"/>
      <c r="H153" s="6" t="s">
        <v>364</v>
      </c>
      <c r="I153" s="6">
        <v>17</v>
      </c>
      <c r="J153" s="25" t="s">
        <v>26</v>
      </c>
      <c r="K153" s="25" t="s">
        <v>26</v>
      </c>
      <c r="L153" s="25" t="s">
        <v>26</v>
      </c>
      <c r="M153" s="6">
        <v>17</v>
      </c>
      <c r="N153" s="6">
        <v>2</v>
      </c>
      <c r="O153" s="6">
        <v>6</v>
      </c>
      <c r="P153" s="6">
        <v>2</v>
      </c>
      <c r="Q153" s="6">
        <v>2</v>
      </c>
      <c r="R153" s="6">
        <v>2</v>
      </c>
      <c r="S153" s="6">
        <v>15</v>
      </c>
      <c r="T153" s="25">
        <v>100</v>
      </c>
      <c r="U153" s="6"/>
      <c r="V153" s="25"/>
      <c r="W153" s="25"/>
      <c r="X153" s="25"/>
      <c r="Y153" s="25">
        <v>30</v>
      </c>
      <c r="Z153" s="25">
        <v>2140</v>
      </c>
      <c r="AA153" s="25">
        <v>1890</v>
      </c>
      <c r="AB153" s="25">
        <v>2560</v>
      </c>
      <c r="AC153" s="25"/>
      <c r="AD153" s="25"/>
      <c r="AE153" s="25"/>
      <c r="AF153" s="25">
        <v>40</v>
      </c>
      <c r="AG153" s="25">
        <v>30</v>
      </c>
      <c r="AH153" s="25"/>
      <c r="AI153" s="25"/>
      <c r="AJ153" s="25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25">
        <f t="shared" si="7"/>
        <v>6690</v>
      </c>
      <c r="BA153" s="6">
        <v>970</v>
      </c>
      <c r="BB153" s="6">
        <f t="shared" si="8"/>
        <v>7660</v>
      </c>
    </row>
    <row r="154" spans="1:54" ht="22.5" customHeight="1">
      <c r="A154" s="6">
        <v>3</v>
      </c>
      <c r="B154" s="6"/>
      <c r="C154" s="6"/>
      <c r="D154" s="2" t="s">
        <v>387</v>
      </c>
      <c r="E154" s="6" t="s">
        <v>362</v>
      </c>
      <c r="F154" s="6"/>
      <c r="G154" s="6"/>
      <c r="H154" s="6" t="s">
        <v>365</v>
      </c>
      <c r="I154" s="6">
        <v>21</v>
      </c>
      <c r="J154" s="25" t="s">
        <v>26</v>
      </c>
      <c r="K154" s="25" t="s">
        <v>26</v>
      </c>
      <c r="L154" s="25" t="s">
        <v>26</v>
      </c>
      <c r="M154" s="6">
        <v>21</v>
      </c>
      <c r="N154" s="6">
        <v>2</v>
      </c>
      <c r="O154" s="6">
        <v>6</v>
      </c>
      <c r="P154" s="6">
        <v>2</v>
      </c>
      <c r="Q154" s="6">
        <v>2</v>
      </c>
      <c r="R154" s="6">
        <v>2</v>
      </c>
      <c r="S154" s="6">
        <v>15</v>
      </c>
      <c r="T154" s="25">
        <v>100</v>
      </c>
      <c r="U154" s="6"/>
      <c r="V154" s="25"/>
      <c r="W154" s="25"/>
      <c r="X154" s="6"/>
      <c r="Y154" s="25">
        <v>20</v>
      </c>
      <c r="Z154" s="25">
        <v>2050</v>
      </c>
      <c r="AA154" s="25">
        <v>1780</v>
      </c>
      <c r="AB154" s="25">
        <v>2450</v>
      </c>
      <c r="AC154" s="25"/>
      <c r="AD154" s="25"/>
      <c r="AE154" s="25"/>
      <c r="AF154" s="25">
        <v>20</v>
      </c>
      <c r="AG154" s="25">
        <v>40</v>
      </c>
      <c r="AH154" s="25"/>
      <c r="AI154" s="25"/>
      <c r="AJ154" s="25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25">
        <f t="shared" si="7"/>
        <v>6360</v>
      </c>
      <c r="BA154" s="6">
        <v>730</v>
      </c>
      <c r="BB154" s="6">
        <f t="shared" si="8"/>
        <v>7090</v>
      </c>
    </row>
    <row r="155" spans="1:54" ht="22.5" customHeight="1">
      <c r="A155" s="6">
        <v>4</v>
      </c>
      <c r="B155" s="6"/>
      <c r="C155" s="6"/>
      <c r="D155" s="2" t="s">
        <v>387</v>
      </c>
      <c r="E155" s="6" t="s">
        <v>362</v>
      </c>
      <c r="F155" s="6"/>
      <c r="G155" s="6"/>
      <c r="H155" s="6" t="s">
        <v>366</v>
      </c>
      <c r="I155" s="6">
        <v>13</v>
      </c>
      <c r="J155" s="25" t="s">
        <v>26</v>
      </c>
      <c r="K155" s="25" t="s">
        <v>26</v>
      </c>
      <c r="L155" s="25" t="s">
        <v>26</v>
      </c>
      <c r="M155" s="6">
        <v>17</v>
      </c>
      <c r="N155" s="6">
        <v>2</v>
      </c>
      <c r="O155" s="6">
        <v>6</v>
      </c>
      <c r="P155" s="6">
        <v>2</v>
      </c>
      <c r="Q155" s="6">
        <v>2</v>
      </c>
      <c r="R155" s="6">
        <v>2</v>
      </c>
      <c r="S155" s="6">
        <v>15</v>
      </c>
      <c r="T155" s="25">
        <v>100</v>
      </c>
      <c r="U155" s="6"/>
      <c r="V155" s="25"/>
      <c r="W155" s="25"/>
      <c r="X155" s="6"/>
      <c r="Y155" s="25">
        <v>40</v>
      </c>
      <c r="Z155" s="25">
        <v>2060</v>
      </c>
      <c r="AA155" s="25">
        <v>1980</v>
      </c>
      <c r="AB155" s="25">
        <v>2600</v>
      </c>
      <c r="AC155" s="25"/>
      <c r="AD155" s="25"/>
      <c r="AE155" s="25"/>
      <c r="AF155" s="25">
        <v>30</v>
      </c>
      <c r="AG155" s="25">
        <v>20</v>
      </c>
      <c r="AH155" s="25"/>
      <c r="AI155" s="25"/>
      <c r="AJ155" s="25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25">
        <f t="shared" si="7"/>
        <v>6730</v>
      </c>
      <c r="BA155" s="6">
        <v>640</v>
      </c>
      <c r="BB155" s="6">
        <f t="shared" si="8"/>
        <v>7370</v>
      </c>
    </row>
    <row r="156" spans="1:54" ht="22.5" customHeight="1">
      <c r="A156" s="6">
        <v>5</v>
      </c>
      <c r="B156" s="6"/>
      <c r="C156" s="6"/>
      <c r="D156" s="2" t="s">
        <v>387</v>
      </c>
      <c r="E156" s="6" t="s">
        <v>362</v>
      </c>
      <c r="F156" s="6"/>
      <c r="G156" s="6"/>
      <c r="H156" s="6" t="s">
        <v>367</v>
      </c>
      <c r="I156" s="6">
        <v>12</v>
      </c>
      <c r="J156" s="25" t="s">
        <v>26</v>
      </c>
      <c r="K156" s="25" t="s">
        <v>26</v>
      </c>
      <c r="L156" s="25" t="s">
        <v>26</v>
      </c>
      <c r="M156" s="6">
        <v>17</v>
      </c>
      <c r="N156" s="6">
        <v>2</v>
      </c>
      <c r="O156" s="6">
        <v>6</v>
      </c>
      <c r="P156" s="6">
        <v>2</v>
      </c>
      <c r="Q156" s="6">
        <v>2</v>
      </c>
      <c r="R156" s="6">
        <v>2</v>
      </c>
      <c r="S156" s="6">
        <v>15</v>
      </c>
      <c r="T156" s="25">
        <v>100</v>
      </c>
      <c r="U156" s="6"/>
      <c r="V156" s="25"/>
      <c r="W156" s="25"/>
      <c r="X156" s="6"/>
      <c r="Y156" s="25"/>
      <c r="Z156" s="25">
        <v>2510</v>
      </c>
      <c r="AA156" s="25">
        <v>140</v>
      </c>
      <c r="AB156" s="25">
        <v>2580</v>
      </c>
      <c r="AC156" s="25"/>
      <c r="AD156" s="25"/>
      <c r="AE156" s="25"/>
      <c r="AF156" s="25"/>
      <c r="AG156" s="25"/>
      <c r="AH156" s="25"/>
      <c r="AI156" s="25"/>
      <c r="AJ156" s="25"/>
      <c r="AK156" s="6"/>
      <c r="AL156" s="6"/>
      <c r="AM156" s="6"/>
      <c r="AN156" s="6"/>
      <c r="AO156" s="6"/>
      <c r="AP156" s="6"/>
      <c r="AQ156" s="6"/>
      <c r="AR156" s="25"/>
      <c r="AS156" s="6"/>
      <c r="AT156" s="6"/>
      <c r="AU156" s="6"/>
      <c r="AV156" s="6"/>
      <c r="AW156" s="6"/>
      <c r="AX156" s="6"/>
      <c r="AY156" s="6"/>
      <c r="AZ156" s="25">
        <f t="shared" si="7"/>
        <v>5230</v>
      </c>
      <c r="BA156" s="6">
        <v>590</v>
      </c>
      <c r="BB156" s="6">
        <f t="shared" si="8"/>
        <v>5820</v>
      </c>
    </row>
    <row r="157" spans="1:54" ht="22.5" customHeight="1">
      <c r="A157" s="6">
        <v>6</v>
      </c>
      <c r="B157" s="6"/>
      <c r="C157" s="6"/>
      <c r="D157" s="2" t="s">
        <v>387</v>
      </c>
      <c r="E157" s="6" t="s">
        <v>362</v>
      </c>
      <c r="F157" s="6"/>
      <c r="G157" s="6"/>
      <c r="H157" s="6" t="s">
        <v>1340</v>
      </c>
      <c r="I157" s="6">
        <v>14</v>
      </c>
      <c r="J157" s="25" t="s">
        <v>26</v>
      </c>
      <c r="K157" s="25" t="s">
        <v>26</v>
      </c>
      <c r="L157" s="25" t="s">
        <v>26</v>
      </c>
      <c r="M157" s="6">
        <v>19</v>
      </c>
      <c r="N157" s="6">
        <v>2</v>
      </c>
      <c r="O157" s="6">
        <v>6</v>
      </c>
      <c r="P157" s="6">
        <v>2</v>
      </c>
      <c r="Q157" s="6">
        <v>2</v>
      </c>
      <c r="R157" s="6">
        <v>2</v>
      </c>
      <c r="S157" s="6">
        <v>15</v>
      </c>
      <c r="T157" s="25">
        <v>100</v>
      </c>
      <c r="U157" s="6"/>
      <c r="V157" s="25"/>
      <c r="W157" s="25"/>
      <c r="X157" s="6"/>
      <c r="Y157" s="25"/>
      <c r="Z157" s="25">
        <v>1890</v>
      </c>
      <c r="AA157" s="25">
        <v>2560</v>
      </c>
      <c r="AB157" s="25">
        <v>1860</v>
      </c>
      <c r="AC157" s="25"/>
      <c r="AD157" s="25"/>
      <c r="AE157" s="25"/>
      <c r="AF157" s="25"/>
      <c r="AG157" s="25"/>
      <c r="AH157" s="25"/>
      <c r="AI157" s="25"/>
      <c r="AJ157" s="25"/>
      <c r="AK157" s="6"/>
      <c r="AL157" s="6"/>
      <c r="AM157" s="6"/>
      <c r="AN157" s="6"/>
      <c r="AO157" s="6"/>
      <c r="AP157" s="6"/>
      <c r="AQ157" s="6"/>
      <c r="AR157" s="25"/>
      <c r="AS157" s="6"/>
      <c r="AT157" s="6"/>
      <c r="AU157" s="6"/>
      <c r="AV157" s="6"/>
      <c r="AW157" s="6"/>
      <c r="AX157" s="6"/>
      <c r="AY157" s="6"/>
      <c r="AZ157" s="25">
        <f t="shared" si="7"/>
        <v>6310</v>
      </c>
      <c r="BA157" s="6">
        <v>0</v>
      </c>
      <c r="BB157" s="6">
        <f t="shared" si="8"/>
        <v>6310</v>
      </c>
    </row>
    <row r="158" spans="1:54" ht="22.5" customHeight="1">
      <c r="A158" s="6">
        <v>7</v>
      </c>
      <c r="B158" s="6"/>
      <c r="C158" s="6"/>
      <c r="D158" s="2" t="s">
        <v>387</v>
      </c>
      <c r="E158" s="6" t="s">
        <v>362</v>
      </c>
      <c r="F158" s="6"/>
      <c r="G158" s="6"/>
      <c r="H158" s="6" t="s">
        <v>368</v>
      </c>
      <c r="I158" s="6">
        <v>8</v>
      </c>
      <c r="J158" s="25" t="s">
        <v>26</v>
      </c>
      <c r="K158" s="25" t="s">
        <v>26</v>
      </c>
      <c r="L158" s="25" t="s">
        <v>26</v>
      </c>
      <c r="M158" s="6">
        <v>17</v>
      </c>
      <c r="N158" s="6">
        <v>2</v>
      </c>
      <c r="O158" s="6">
        <v>6</v>
      </c>
      <c r="P158" s="6">
        <v>2</v>
      </c>
      <c r="Q158" s="6">
        <v>2</v>
      </c>
      <c r="R158" s="6">
        <v>2</v>
      </c>
      <c r="S158" s="6">
        <v>15</v>
      </c>
      <c r="T158" s="25">
        <v>100</v>
      </c>
      <c r="U158" s="6"/>
      <c r="V158" s="25"/>
      <c r="W158" s="25"/>
      <c r="X158" s="6"/>
      <c r="Y158" s="25"/>
      <c r="Z158" s="25">
        <v>1950</v>
      </c>
      <c r="AA158" s="25">
        <v>2450</v>
      </c>
      <c r="AB158" s="25">
        <v>1790</v>
      </c>
      <c r="AC158" s="25"/>
      <c r="AD158" s="25"/>
      <c r="AE158" s="25"/>
      <c r="AF158" s="25"/>
      <c r="AG158" s="25"/>
      <c r="AH158" s="25"/>
      <c r="AI158" s="25"/>
      <c r="AJ158" s="25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25">
        <f t="shared" si="7"/>
        <v>6190</v>
      </c>
      <c r="BA158" s="6">
        <v>0</v>
      </c>
      <c r="BB158" s="6">
        <f t="shared" si="8"/>
        <v>6190</v>
      </c>
    </row>
    <row r="159" spans="1:54" ht="22.5" customHeight="1">
      <c r="A159" s="6">
        <v>8</v>
      </c>
      <c r="B159" s="6"/>
      <c r="C159" s="6"/>
      <c r="D159" s="2" t="s">
        <v>387</v>
      </c>
      <c r="E159" s="6" t="s">
        <v>362</v>
      </c>
      <c r="F159" s="6"/>
      <c r="G159" s="6"/>
      <c r="H159" s="6" t="s">
        <v>369</v>
      </c>
      <c r="I159" s="6">
        <v>20</v>
      </c>
      <c r="J159" s="25" t="s">
        <v>26</v>
      </c>
      <c r="K159" s="25" t="s">
        <v>26</v>
      </c>
      <c r="L159" s="25" t="s">
        <v>26</v>
      </c>
      <c r="M159" s="6">
        <v>17</v>
      </c>
      <c r="N159" s="6">
        <v>2</v>
      </c>
      <c r="O159" s="6">
        <v>6</v>
      </c>
      <c r="P159" s="6">
        <v>2</v>
      </c>
      <c r="Q159" s="6">
        <v>2</v>
      </c>
      <c r="R159" s="6">
        <v>2</v>
      </c>
      <c r="S159" s="6">
        <v>15</v>
      </c>
      <c r="T159" s="25">
        <v>100</v>
      </c>
      <c r="U159" s="6"/>
      <c r="V159" s="25"/>
      <c r="W159" s="25"/>
      <c r="X159" s="6"/>
      <c r="Y159" s="25">
        <v>30</v>
      </c>
      <c r="Z159" s="25">
        <v>1450</v>
      </c>
      <c r="AA159" s="25">
        <v>2600</v>
      </c>
      <c r="AB159" s="6">
        <v>1360</v>
      </c>
      <c r="AC159" s="25"/>
      <c r="AD159" s="25"/>
      <c r="AE159" s="25"/>
      <c r="AF159" s="25">
        <v>40</v>
      </c>
      <c r="AG159" s="25">
        <v>40</v>
      </c>
      <c r="AH159" s="25"/>
      <c r="AI159" s="25"/>
      <c r="AJ159" s="25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25">
        <f t="shared" si="7"/>
        <v>5520</v>
      </c>
      <c r="BA159" s="6">
        <v>0</v>
      </c>
      <c r="BB159" s="6">
        <f t="shared" si="8"/>
        <v>5520</v>
      </c>
    </row>
    <row r="160" spans="1:54" ht="21.75" customHeight="1">
      <c r="A160" s="6">
        <v>9</v>
      </c>
      <c r="B160" s="6"/>
      <c r="C160" s="6"/>
      <c r="D160" s="2" t="s">
        <v>387</v>
      </c>
      <c r="E160" s="6" t="s">
        <v>362</v>
      </c>
      <c r="F160" s="6"/>
      <c r="G160" s="6"/>
      <c r="H160" s="6" t="s">
        <v>370</v>
      </c>
      <c r="I160" s="6">
        <v>14</v>
      </c>
      <c r="J160" s="25" t="s">
        <v>26</v>
      </c>
      <c r="K160" s="25" t="s">
        <v>26</v>
      </c>
      <c r="L160" s="25" t="s">
        <v>26</v>
      </c>
      <c r="M160" s="6">
        <v>19</v>
      </c>
      <c r="N160" s="6">
        <v>2</v>
      </c>
      <c r="O160" s="6">
        <v>6</v>
      </c>
      <c r="P160" s="6">
        <v>2</v>
      </c>
      <c r="Q160" s="6">
        <v>2</v>
      </c>
      <c r="R160" s="6">
        <v>2</v>
      </c>
      <c r="S160" s="6">
        <v>15</v>
      </c>
      <c r="T160" s="25">
        <v>100</v>
      </c>
      <c r="U160" s="6"/>
      <c r="V160" s="25"/>
      <c r="W160" s="25"/>
      <c r="X160" s="6"/>
      <c r="Y160" s="25">
        <v>20</v>
      </c>
      <c r="Z160" s="25">
        <v>1780</v>
      </c>
      <c r="AA160" s="25">
        <v>2580</v>
      </c>
      <c r="AB160" s="6">
        <v>1450</v>
      </c>
      <c r="AC160" s="25"/>
      <c r="AD160" s="25"/>
      <c r="AE160" s="25"/>
      <c r="AF160" s="25">
        <v>30</v>
      </c>
      <c r="AG160" s="25">
        <v>40</v>
      </c>
      <c r="AH160" s="25"/>
      <c r="AI160" s="25"/>
      <c r="AJ160" s="25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25">
        <f t="shared" si="7"/>
        <v>5900</v>
      </c>
      <c r="BA160" s="6">
        <v>1010</v>
      </c>
      <c r="BB160" s="6">
        <f>SUM(AZ160:BA160)</f>
        <v>6910</v>
      </c>
    </row>
    <row r="161" spans="1:54" ht="22.5" customHeight="1">
      <c r="A161" s="6">
        <v>10</v>
      </c>
      <c r="B161" s="6"/>
      <c r="C161" s="6"/>
      <c r="D161" s="2" t="s">
        <v>387</v>
      </c>
      <c r="E161" s="6" t="s">
        <v>362</v>
      </c>
      <c r="F161" s="6"/>
      <c r="G161" s="6"/>
      <c r="H161" s="6" t="s">
        <v>371</v>
      </c>
      <c r="I161" s="6">
        <v>11</v>
      </c>
      <c r="J161" s="25" t="s">
        <v>26</v>
      </c>
      <c r="K161" s="25" t="s">
        <v>26</v>
      </c>
      <c r="L161" s="25" t="s">
        <v>26</v>
      </c>
      <c r="M161" s="6">
        <v>17</v>
      </c>
      <c r="N161" s="6">
        <v>2</v>
      </c>
      <c r="O161" s="6">
        <v>6</v>
      </c>
      <c r="P161" s="6">
        <v>2</v>
      </c>
      <c r="Q161" s="6">
        <v>2</v>
      </c>
      <c r="R161" s="6">
        <v>2</v>
      </c>
      <c r="S161" s="6">
        <v>15</v>
      </c>
      <c r="T161" s="25">
        <v>100</v>
      </c>
      <c r="U161" s="6"/>
      <c r="V161" s="25"/>
      <c r="W161" s="25"/>
      <c r="X161" s="6"/>
      <c r="Y161" s="25">
        <v>40</v>
      </c>
      <c r="Z161" s="25">
        <v>1970</v>
      </c>
      <c r="AA161" s="25">
        <v>1860</v>
      </c>
      <c r="AB161" s="6">
        <v>1960</v>
      </c>
      <c r="AC161" s="25"/>
      <c r="AD161" s="25"/>
      <c r="AE161" s="25"/>
      <c r="AF161" s="25">
        <v>40</v>
      </c>
      <c r="AG161" s="25">
        <v>40</v>
      </c>
      <c r="AH161" s="25"/>
      <c r="AI161" s="25"/>
      <c r="AJ161" s="25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25">
        <f t="shared" si="7"/>
        <v>5910</v>
      </c>
      <c r="BA161" s="6">
        <v>1310</v>
      </c>
      <c r="BB161" s="6">
        <f t="shared" si="8"/>
        <v>7220</v>
      </c>
    </row>
    <row r="162" spans="1:54" ht="22.5" customHeight="1">
      <c r="A162" s="6">
        <v>11</v>
      </c>
      <c r="B162" s="6"/>
      <c r="C162" s="6"/>
      <c r="D162" s="2" t="s">
        <v>387</v>
      </c>
      <c r="E162" s="6" t="s">
        <v>362</v>
      </c>
      <c r="F162" s="6"/>
      <c r="G162" s="6"/>
      <c r="H162" s="6" t="s">
        <v>372</v>
      </c>
      <c r="I162" s="6">
        <v>14</v>
      </c>
      <c r="J162" s="25" t="s">
        <v>26</v>
      </c>
      <c r="K162" s="25" t="s">
        <v>26</v>
      </c>
      <c r="L162" s="25" t="s">
        <v>26</v>
      </c>
      <c r="M162" s="6">
        <v>17</v>
      </c>
      <c r="N162" s="6">
        <v>2</v>
      </c>
      <c r="O162" s="6">
        <v>6</v>
      </c>
      <c r="P162" s="6">
        <v>2</v>
      </c>
      <c r="Q162" s="6">
        <v>2</v>
      </c>
      <c r="R162" s="6">
        <v>2</v>
      </c>
      <c r="S162" s="6">
        <v>15</v>
      </c>
      <c r="T162" s="25">
        <v>100</v>
      </c>
      <c r="U162" s="6"/>
      <c r="V162" s="25"/>
      <c r="W162" s="25"/>
      <c r="X162" s="6"/>
      <c r="Y162" s="25"/>
      <c r="Z162" s="25">
        <v>1950</v>
      </c>
      <c r="AA162" s="25">
        <v>1790</v>
      </c>
      <c r="AB162" s="6">
        <v>1660</v>
      </c>
      <c r="AC162" s="25"/>
      <c r="AD162" s="25"/>
      <c r="AE162" s="25"/>
      <c r="AF162" s="25"/>
      <c r="AG162" s="25"/>
      <c r="AH162" s="25"/>
      <c r="AI162" s="25"/>
      <c r="AJ162" s="25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25">
        <f t="shared" si="7"/>
        <v>5400</v>
      </c>
      <c r="BA162" s="6">
        <v>760</v>
      </c>
      <c r="BB162" s="6">
        <f t="shared" si="8"/>
        <v>6160</v>
      </c>
    </row>
    <row r="163" spans="1:54" ht="22.5" customHeight="1">
      <c r="A163" s="6">
        <v>12</v>
      </c>
      <c r="B163" s="6"/>
      <c r="C163" s="6"/>
      <c r="D163" s="2" t="s">
        <v>387</v>
      </c>
      <c r="E163" s="6" t="s">
        <v>362</v>
      </c>
      <c r="F163" s="6"/>
      <c r="G163" s="6"/>
      <c r="H163" s="6" t="s">
        <v>373</v>
      </c>
      <c r="I163" s="6">
        <v>19</v>
      </c>
      <c r="J163" s="25" t="s">
        <v>26</v>
      </c>
      <c r="K163" s="25" t="s">
        <v>26</v>
      </c>
      <c r="L163" s="25" t="s">
        <v>26</v>
      </c>
      <c r="M163" s="6">
        <v>21</v>
      </c>
      <c r="N163" s="6">
        <v>2</v>
      </c>
      <c r="O163" s="6">
        <v>6</v>
      </c>
      <c r="P163" s="6">
        <v>2</v>
      </c>
      <c r="Q163" s="6">
        <v>2</v>
      </c>
      <c r="R163" s="6">
        <v>2</v>
      </c>
      <c r="S163" s="6">
        <v>15</v>
      </c>
      <c r="T163" s="25">
        <v>100</v>
      </c>
      <c r="U163" s="6"/>
      <c r="V163" s="25"/>
      <c r="W163" s="25"/>
      <c r="X163" s="6"/>
      <c r="Y163" s="25">
        <v>30</v>
      </c>
      <c r="Z163" s="25">
        <v>1750</v>
      </c>
      <c r="AA163" s="6">
        <v>1360</v>
      </c>
      <c r="AB163" s="6">
        <v>1450</v>
      </c>
      <c r="AC163" s="25"/>
      <c r="AD163" s="25"/>
      <c r="AE163" s="25"/>
      <c r="AF163" s="25">
        <v>40</v>
      </c>
      <c r="AG163" s="25">
        <v>30</v>
      </c>
      <c r="AH163" s="25"/>
      <c r="AI163" s="25"/>
      <c r="AJ163" s="25"/>
      <c r="AK163" s="6"/>
      <c r="AL163" s="6"/>
      <c r="AM163" s="6"/>
      <c r="AN163" s="6"/>
      <c r="AO163" s="6"/>
      <c r="AP163" s="6"/>
      <c r="AQ163" s="6"/>
      <c r="AR163" s="25"/>
      <c r="AS163" s="6"/>
      <c r="AT163" s="6"/>
      <c r="AU163" s="6"/>
      <c r="AV163" s="6"/>
      <c r="AW163" s="6"/>
      <c r="AX163" s="6"/>
      <c r="AY163" s="6"/>
      <c r="AZ163" s="25">
        <f t="shared" si="7"/>
        <v>4660</v>
      </c>
      <c r="BA163" s="6">
        <v>0</v>
      </c>
      <c r="BB163" s="6">
        <f t="shared" si="8"/>
        <v>4660</v>
      </c>
    </row>
    <row r="164" spans="1:54" ht="22.5" customHeight="1">
      <c r="A164" s="6">
        <v>13</v>
      </c>
      <c r="B164" s="6"/>
      <c r="C164" s="6"/>
      <c r="D164" s="2" t="s">
        <v>387</v>
      </c>
      <c r="E164" s="6" t="s">
        <v>362</v>
      </c>
      <c r="F164" s="6"/>
      <c r="G164" s="6"/>
      <c r="H164" s="6" t="s">
        <v>374</v>
      </c>
      <c r="I164" s="6">
        <v>9</v>
      </c>
      <c r="J164" s="25" t="s">
        <v>26</v>
      </c>
      <c r="K164" s="25" t="s">
        <v>26</v>
      </c>
      <c r="L164" s="25" t="s">
        <v>26</v>
      </c>
      <c r="M164" s="6">
        <v>17</v>
      </c>
      <c r="N164" s="6">
        <v>2</v>
      </c>
      <c r="O164" s="6">
        <v>6</v>
      </c>
      <c r="P164" s="6">
        <v>2</v>
      </c>
      <c r="Q164" s="6">
        <v>2</v>
      </c>
      <c r="R164" s="6">
        <v>2</v>
      </c>
      <c r="S164" s="6">
        <v>15</v>
      </c>
      <c r="T164" s="25">
        <v>100</v>
      </c>
      <c r="U164" s="6"/>
      <c r="V164" s="25"/>
      <c r="W164" s="25"/>
      <c r="X164" s="6"/>
      <c r="Y164" s="25">
        <v>20</v>
      </c>
      <c r="Z164" s="25">
        <v>1980</v>
      </c>
      <c r="AA164" s="6">
        <v>1450</v>
      </c>
      <c r="AB164" s="6">
        <v>1640</v>
      </c>
      <c r="AC164" s="25"/>
      <c r="AD164" s="25"/>
      <c r="AE164" s="25"/>
      <c r="AF164" s="25">
        <v>20</v>
      </c>
      <c r="AG164" s="25">
        <v>40</v>
      </c>
      <c r="AH164" s="25"/>
      <c r="AI164" s="25"/>
      <c r="AJ164" s="25"/>
      <c r="AK164" s="6"/>
      <c r="AL164" s="6"/>
      <c r="AM164" s="6"/>
      <c r="AN164" s="6"/>
      <c r="AO164" s="6"/>
      <c r="AP164" s="6"/>
      <c r="AQ164" s="6"/>
      <c r="AR164" s="25"/>
      <c r="AS164" s="6"/>
      <c r="AT164" s="6"/>
      <c r="AU164" s="6"/>
      <c r="AV164" s="6"/>
      <c r="AW164" s="6"/>
      <c r="AX164" s="6"/>
      <c r="AY164" s="6"/>
      <c r="AZ164" s="25">
        <f t="shared" si="7"/>
        <v>5150</v>
      </c>
      <c r="BA164" s="6">
        <v>60</v>
      </c>
      <c r="BB164" s="6">
        <f t="shared" si="8"/>
        <v>5210</v>
      </c>
    </row>
    <row r="165" spans="1:54" ht="22.5" customHeight="1">
      <c r="A165" s="6">
        <v>14</v>
      </c>
      <c r="B165" s="6"/>
      <c r="C165" s="6"/>
      <c r="D165" s="2" t="s">
        <v>387</v>
      </c>
      <c r="E165" s="6" t="s">
        <v>362</v>
      </c>
      <c r="F165" s="6"/>
      <c r="G165" s="6"/>
      <c r="H165" s="6" t="s">
        <v>375</v>
      </c>
      <c r="I165" s="6">
        <v>10</v>
      </c>
      <c r="J165" s="25" t="s">
        <v>26</v>
      </c>
      <c r="K165" s="25" t="s">
        <v>26</v>
      </c>
      <c r="L165" s="25" t="s">
        <v>26</v>
      </c>
      <c r="M165" s="6">
        <v>17</v>
      </c>
      <c r="N165" s="6">
        <v>2</v>
      </c>
      <c r="O165" s="6">
        <v>6</v>
      </c>
      <c r="P165" s="6">
        <v>2</v>
      </c>
      <c r="Q165" s="6">
        <v>2</v>
      </c>
      <c r="R165" s="6">
        <v>2</v>
      </c>
      <c r="S165" s="6">
        <v>15</v>
      </c>
      <c r="T165" s="25">
        <v>100</v>
      </c>
      <c r="U165" s="6"/>
      <c r="V165" s="25"/>
      <c r="W165" s="25"/>
      <c r="X165" s="6"/>
      <c r="Y165" s="25"/>
      <c r="Z165" s="25">
        <v>1780</v>
      </c>
      <c r="AA165" s="6">
        <v>1960</v>
      </c>
      <c r="AB165" s="6">
        <v>1260</v>
      </c>
      <c r="AC165" s="25"/>
      <c r="AD165" s="25"/>
      <c r="AE165" s="25"/>
      <c r="AF165" s="25"/>
      <c r="AG165" s="25"/>
      <c r="AH165" s="25"/>
      <c r="AI165" s="25"/>
      <c r="AJ165" s="25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25">
        <f t="shared" si="7"/>
        <v>5000</v>
      </c>
      <c r="BA165" s="6">
        <v>330</v>
      </c>
      <c r="BB165" s="6">
        <f t="shared" si="8"/>
        <v>5330</v>
      </c>
    </row>
    <row r="166" spans="1:54" ht="22.5" customHeight="1">
      <c r="A166" s="6">
        <v>15</v>
      </c>
      <c r="B166" s="6"/>
      <c r="C166" s="6"/>
      <c r="D166" s="2" t="s">
        <v>387</v>
      </c>
      <c r="E166" s="6" t="s">
        <v>362</v>
      </c>
      <c r="F166" s="6"/>
      <c r="G166" s="6"/>
      <c r="H166" s="6" t="s">
        <v>376</v>
      </c>
      <c r="I166" s="6">
        <v>10</v>
      </c>
      <c r="J166" s="25" t="s">
        <v>26</v>
      </c>
      <c r="K166" s="25" t="s">
        <v>26</v>
      </c>
      <c r="L166" s="25" t="s">
        <v>26</v>
      </c>
      <c r="M166" s="6">
        <v>17</v>
      </c>
      <c r="N166" s="6">
        <v>2</v>
      </c>
      <c r="O166" s="6">
        <v>6</v>
      </c>
      <c r="P166" s="6">
        <v>2</v>
      </c>
      <c r="Q166" s="6">
        <v>2</v>
      </c>
      <c r="R166" s="6">
        <v>2</v>
      </c>
      <c r="S166" s="6">
        <v>15</v>
      </c>
      <c r="T166" s="25">
        <v>100</v>
      </c>
      <c r="U166" s="6"/>
      <c r="V166" s="25"/>
      <c r="W166" s="25"/>
      <c r="X166" s="25"/>
      <c r="Y166" s="25">
        <v>40</v>
      </c>
      <c r="Z166" s="25">
        <v>1590</v>
      </c>
      <c r="AA166" s="6">
        <v>1660</v>
      </c>
      <c r="AB166" s="6">
        <v>1780</v>
      </c>
      <c r="AC166" s="25"/>
      <c r="AD166" s="25"/>
      <c r="AE166" s="25"/>
      <c r="AF166" s="25">
        <v>40</v>
      </c>
      <c r="AG166" s="25">
        <v>30</v>
      </c>
      <c r="AH166" s="25"/>
      <c r="AI166" s="25"/>
      <c r="AJ166" s="25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25">
        <f t="shared" si="7"/>
        <v>5140</v>
      </c>
      <c r="BA166" s="6">
        <v>710</v>
      </c>
      <c r="BB166" s="6">
        <f t="shared" si="8"/>
        <v>5850</v>
      </c>
    </row>
    <row r="167" spans="1:54" ht="22.5" customHeight="1">
      <c r="A167" s="6">
        <v>16</v>
      </c>
      <c r="B167" s="6"/>
      <c r="C167" s="6"/>
      <c r="D167" s="2" t="s">
        <v>387</v>
      </c>
      <c r="E167" s="6" t="s">
        <v>362</v>
      </c>
      <c r="F167" s="6"/>
      <c r="G167" s="6"/>
      <c r="H167" s="6" t="s">
        <v>377</v>
      </c>
      <c r="I167" s="6">
        <v>8</v>
      </c>
      <c r="J167" s="25" t="s">
        <v>26</v>
      </c>
      <c r="K167" s="25" t="s">
        <v>26</v>
      </c>
      <c r="L167" s="25" t="s">
        <v>26</v>
      </c>
      <c r="M167" s="6">
        <v>17</v>
      </c>
      <c r="N167" s="6">
        <v>2</v>
      </c>
      <c r="O167" s="6">
        <v>6</v>
      </c>
      <c r="P167" s="6">
        <v>2</v>
      </c>
      <c r="Q167" s="6">
        <v>2</v>
      </c>
      <c r="R167" s="6">
        <v>2</v>
      </c>
      <c r="S167" s="6">
        <v>15</v>
      </c>
      <c r="T167" s="25">
        <v>100</v>
      </c>
      <c r="U167" s="6"/>
      <c r="V167" s="25"/>
      <c r="W167" s="25"/>
      <c r="X167" s="25"/>
      <c r="Y167" s="25">
        <v>30</v>
      </c>
      <c r="Z167" s="25">
        <v>1460</v>
      </c>
      <c r="AA167" s="6">
        <v>1450</v>
      </c>
      <c r="AB167" s="6">
        <v>1690</v>
      </c>
      <c r="AC167" s="25"/>
      <c r="AD167" s="25"/>
      <c r="AE167" s="25"/>
      <c r="AF167" s="25">
        <v>30</v>
      </c>
      <c r="AG167" s="25">
        <v>50</v>
      </c>
      <c r="AH167" s="25"/>
      <c r="AI167" s="25"/>
      <c r="AJ167" s="25"/>
      <c r="AK167" s="6"/>
      <c r="AL167" s="6"/>
      <c r="AM167" s="6"/>
      <c r="AN167" s="6"/>
      <c r="AO167" s="6"/>
      <c r="AP167" s="6"/>
      <c r="AQ167" s="6"/>
      <c r="AR167" s="25"/>
      <c r="AS167" s="6"/>
      <c r="AT167" s="6"/>
      <c r="AU167" s="6"/>
      <c r="AV167" s="6"/>
      <c r="AW167" s="6"/>
      <c r="AX167" s="6"/>
      <c r="AY167" s="6"/>
      <c r="AZ167" s="25">
        <f t="shared" si="7"/>
        <v>4710</v>
      </c>
      <c r="BA167" s="6">
        <v>140</v>
      </c>
      <c r="BB167" s="6">
        <f t="shared" si="8"/>
        <v>4850</v>
      </c>
    </row>
    <row r="168" spans="1:54" ht="22.5" customHeight="1">
      <c r="A168" s="6">
        <v>17</v>
      </c>
      <c r="B168" s="6"/>
      <c r="C168" s="6"/>
      <c r="D168" s="2" t="s">
        <v>387</v>
      </c>
      <c r="E168" s="6" t="s">
        <v>362</v>
      </c>
      <c r="F168" s="6"/>
      <c r="G168" s="6"/>
      <c r="H168" s="6" t="s">
        <v>1068</v>
      </c>
      <c r="I168" s="6">
        <v>14</v>
      </c>
      <c r="J168" s="25" t="s">
        <v>26</v>
      </c>
      <c r="K168" s="25" t="s">
        <v>26</v>
      </c>
      <c r="L168" s="25" t="s">
        <v>26</v>
      </c>
      <c r="M168" s="6">
        <v>17</v>
      </c>
      <c r="N168" s="6">
        <v>2</v>
      </c>
      <c r="O168" s="6">
        <v>6</v>
      </c>
      <c r="P168" s="6">
        <v>2</v>
      </c>
      <c r="Q168" s="6">
        <v>2</v>
      </c>
      <c r="R168" s="6">
        <v>2</v>
      </c>
      <c r="S168" s="6">
        <v>15</v>
      </c>
      <c r="T168" s="25">
        <v>100</v>
      </c>
      <c r="U168" s="6"/>
      <c r="V168" s="25"/>
      <c r="W168" s="25"/>
      <c r="X168" s="6"/>
      <c r="Y168" s="25">
        <v>30</v>
      </c>
      <c r="Z168" s="25">
        <v>1460</v>
      </c>
      <c r="AA168" s="6">
        <v>1640</v>
      </c>
      <c r="AB168" s="6">
        <v>1250</v>
      </c>
      <c r="AC168" s="25"/>
      <c r="AD168" s="25"/>
      <c r="AE168" s="25"/>
      <c r="AF168" s="25">
        <v>40</v>
      </c>
      <c r="AG168" s="25">
        <v>20</v>
      </c>
      <c r="AH168" s="25"/>
      <c r="AI168" s="25"/>
      <c r="AJ168" s="25"/>
      <c r="AK168" s="6"/>
      <c r="AL168" s="6"/>
      <c r="AM168" s="6"/>
      <c r="AN168" s="6"/>
      <c r="AO168" s="6"/>
      <c r="AP168" s="6"/>
      <c r="AQ168" s="6"/>
      <c r="AR168" s="25"/>
      <c r="AS168" s="6"/>
      <c r="AT168" s="6"/>
      <c r="AU168" s="6"/>
      <c r="AV168" s="6"/>
      <c r="AW168" s="6"/>
      <c r="AX168" s="6"/>
      <c r="AY168" s="6"/>
      <c r="AZ168" s="25">
        <f t="shared" si="7"/>
        <v>4440</v>
      </c>
      <c r="BA168" s="6">
        <v>230</v>
      </c>
      <c r="BB168" s="6">
        <f t="shared" si="8"/>
        <v>4670</v>
      </c>
    </row>
    <row r="169" spans="1:54" ht="22.5" customHeight="1">
      <c r="A169" s="6">
        <v>18</v>
      </c>
      <c r="B169" s="6"/>
      <c r="C169" s="6"/>
      <c r="D169" s="2" t="s">
        <v>387</v>
      </c>
      <c r="E169" s="6" t="s">
        <v>362</v>
      </c>
      <c r="F169" s="6"/>
      <c r="G169" s="6"/>
      <c r="H169" s="6" t="s">
        <v>378</v>
      </c>
      <c r="I169" s="6">
        <v>10</v>
      </c>
      <c r="J169" s="25" t="s">
        <v>26</v>
      </c>
      <c r="K169" s="25" t="s">
        <v>26</v>
      </c>
      <c r="L169" s="25" t="s">
        <v>26</v>
      </c>
      <c r="M169" s="6">
        <v>19</v>
      </c>
      <c r="N169" s="6">
        <v>2</v>
      </c>
      <c r="O169" s="6">
        <v>6</v>
      </c>
      <c r="P169" s="6">
        <v>2</v>
      </c>
      <c r="Q169" s="6">
        <v>2</v>
      </c>
      <c r="R169" s="6">
        <v>2</v>
      </c>
      <c r="S169" s="6">
        <v>15</v>
      </c>
      <c r="T169" s="25">
        <v>100</v>
      </c>
      <c r="U169" s="6"/>
      <c r="V169" s="25"/>
      <c r="W169" s="25"/>
      <c r="X169" s="25"/>
      <c r="Y169" s="25">
        <v>40</v>
      </c>
      <c r="Z169" s="25">
        <v>1550</v>
      </c>
      <c r="AA169" s="6">
        <v>1260</v>
      </c>
      <c r="AB169" s="6">
        <v>1890</v>
      </c>
      <c r="AC169" s="25"/>
      <c r="AD169" s="25"/>
      <c r="AE169" s="25"/>
      <c r="AF169" s="25">
        <v>30</v>
      </c>
      <c r="AG169" s="25">
        <v>20</v>
      </c>
      <c r="AH169" s="25"/>
      <c r="AI169" s="25"/>
      <c r="AJ169" s="25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25">
        <f t="shared" si="7"/>
        <v>4790</v>
      </c>
      <c r="BA169" s="6">
        <v>880</v>
      </c>
      <c r="BB169" s="6">
        <f t="shared" si="8"/>
        <v>5670</v>
      </c>
    </row>
    <row r="170" spans="1:54" ht="22.5" customHeight="1">
      <c r="A170" s="6">
        <v>19</v>
      </c>
      <c r="B170" s="6"/>
      <c r="C170" s="6"/>
      <c r="D170" s="2" t="s">
        <v>387</v>
      </c>
      <c r="E170" s="6" t="s">
        <v>362</v>
      </c>
      <c r="F170" s="6"/>
      <c r="G170" s="6"/>
      <c r="H170" s="6" t="s">
        <v>1068</v>
      </c>
      <c r="I170" s="6">
        <v>8</v>
      </c>
      <c r="J170" s="25" t="s">
        <v>26</v>
      </c>
      <c r="K170" s="25" t="s">
        <v>26</v>
      </c>
      <c r="L170" s="25" t="s">
        <v>26</v>
      </c>
      <c r="M170" s="6">
        <v>17</v>
      </c>
      <c r="N170" s="6">
        <v>2</v>
      </c>
      <c r="O170" s="6">
        <v>6</v>
      </c>
      <c r="P170" s="6">
        <v>2</v>
      </c>
      <c r="Q170" s="6">
        <v>2</v>
      </c>
      <c r="R170" s="6">
        <v>2</v>
      </c>
      <c r="S170" s="6">
        <v>15</v>
      </c>
      <c r="T170" s="25">
        <v>100</v>
      </c>
      <c r="U170" s="6"/>
      <c r="V170" s="25"/>
      <c r="W170" s="25"/>
      <c r="X170" s="25"/>
      <c r="Y170" s="25"/>
      <c r="Z170" s="25">
        <v>1470</v>
      </c>
      <c r="AA170" s="6">
        <v>1780</v>
      </c>
      <c r="AB170" s="6">
        <v>1450</v>
      </c>
      <c r="AC170" s="25"/>
      <c r="AD170" s="25"/>
      <c r="AE170" s="25"/>
      <c r="AF170" s="25"/>
      <c r="AG170" s="25"/>
      <c r="AH170" s="25"/>
      <c r="AI170" s="25"/>
      <c r="AJ170" s="25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25">
        <f t="shared" si="7"/>
        <v>4700</v>
      </c>
      <c r="BA170" s="6">
        <v>760</v>
      </c>
      <c r="BB170" s="6">
        <f t="shared" si="8"/>
        <v>5460</v>
      </c>
    </row>
    <row r="171" spans="1:54" ht="22.5" customHeight="1">
      <c r="A171" s="6">
        <v>20</v>
      </c>
      <c r="B171" s="6"/>
      <c r="C171" s="6"/>
      <c r="D171" s="2" t="s">
        <v>387</v>
      </c>
      <c r="E171" s="6" t="s">
        <v>362</v>
      </c>
      <c r="F171" s="6"/>
      <c r="G171" s="6"/>
      <c r="H171" s="6" t="s">
        <v>366</v>
      </c>
      <c r="I171" s="6">
        <v>9</v>
      </c>
      <c r="J171" s="25" t="s">
        <v>26</v>
      </c>
      <c r="K171" s="25" t="s">
        <v>26</v>
      </c>
      <c r="L171" s="25" t="s">
        <v>26</v>
      </c>
      <c r="M171" s="6">
        <v>17</v>
      </c>
      <c r="N171" s="6">
        <v>2</v>
      </c>
      <c r="O171" s="6">
        <v>6</v>
      </c>
      <c r="P171" s="6">
        <v>2</v>
      </c>
      <c r="Q171" s="6">
        <v>2</v>
      </c>
      <c r="R171" s="6">
        <v>2</v>
      </c>
      <c r="S171" s="6">
        <v>15</v>
      </c>
      <c r="T171" s="25">
        <v>100</v>
      </c>
      <c r="U171" s="6"/>
      <c r="V171" s="25"/>
      <c r="W171" s="2"/>
      <c r="X171" s="6"/>
      <c r="Y171" s="25"/>
      <c r="Z171" s="25">
        <v>1890</v>
      </c>
      <c r="AA171" s="6">
        <v>1690</v>
      </c>
      <c r="AB171" s="6">
        <v>1360</v>
      </c>
      <c r="AC171" s="25"/>
      <c r="AD171" s="25"/>
      <c r="AE171" s="25"/>
      <c r="AF171" s="25"/>
      <c r="AG171" s="25"/>
      <c r="AH171" s="25"/>
      <c r="AI171" s="25"/>
      <c r="AJ171" s="25"/>
      <c r="AK171" s="6"/>
      <c r="AL171" s="6"/>
      <c r="AM171" s="6"/>
      <c r="AN171" s="6"/>
      <c r="AO171" s="6"/>
      <c r="AP171" s="25"/>
      <c r="AQ171" s="6"/>
      <c r="AR171" s="6"/>
      <c r="AS171" s="6"/>
      <c r="AT171" s="6"/>
      <c r="AU171" s="6"/>
      <c r="AV171" s="6"/>
      <c r="AW171" s="6"/>
      <c r="AX171" s="25"/>
      <c r="AY171" s="6"/>
      <c r="AZ171" s="25">
        <f t="shared" si="7"/>
        <v>4940</v>
      </c>
      <c r="BA171" s="6">
        <v>290</v>
      </c>
      <c r="BB171" s="6">
        <f t="shared" si="8"/>
        <v>5230</v>
      </c>
    </row>
    <row r="172" spans="1:54" ht="22.5" customHeight="1">
      <c r="A172" s="6">
        <v>21</v>
      </c>
      <c r="B172" s="6"/>
      <c r="C172" s="6"/>
      <c r="D172" s="2" t="s">
        <v>387</v>
      </c>
      <c r="E172" s="6" t="s">
        <v>362</v>
      </c>
      <c r="F172" s="6"/>
      <c r="G172" s="6"/>
      <c r="H172" s="6" t="s">
        <v>379</v>
      </c>
      <c r="I172" s="6">
        <v>15</v>
      </c>
      <c r="J172" s="25" t="s">
        <v>26</v>
      </c>
      <c r="K172" s="25" t="s">
        <v>26</v>
      </c>
      <c r="L172" s="25" t="s">
        <v>26</v>
      </c>
      <c r="M172" s="6">
        <v>17</v>
      </c>
      <c r="N172" s="6">
        <v>2</v>
      </c>
      <c r="O172" s="6">
        <v>6</v>
      </c>
      <c r="P172" s="6">
        <v>2</v>
      </c>
      <c r="Q172" s="6">
        <v>2</v>
      </c>
      <c r="R172" s="6">
        <v>2</v>
      </c>
      <c r="S172" s="6">
        <v>15</v>
      </c>
      <c r="T172" s="25">
        <v>100</v>
      </c>
      <c r="U172" s="6"/>
      <c r="V172" s="25"/>
      <c r="W172" s="25"/>
      <c r="X172" s="6"/>
      <c r="Y172" s="25"/>
      <c r="Z172" s="25">
        <v>2030</v>
      </c>
      <c r="AA172" s="6">
        <v>1250</v>
      </c>
      <c r="AB172" s="6">
        <v>1560</v>
      </c>
      <c r="AC172" s="25"/>
      <c r="AD172" s="25"/>
      <c r="AE172" s="25"/>
      <c r="AF172" s="25"/>
      <c r="AG172" s="25"/>
      <c r="AH172" s="25"/>
      <c r="AI172" s="25"/>
      <c r="AJ172" s="25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25">
        <f t="shared" si="7"/>
        <v>4840</v>
      </c>
      <c r="BA172" s="6">
        <v>0</v>
      </c>
      <c r="BB172" s="6">
        <f t="shared" si="8"/>
        <v>4840</v>
      </c>
    </row>
    <row r="173" spans="1:54" ht="22.5" customHeight="1">
      <c r="A173" s="6">
        <v>22</v>
      </c>
      <c r="B173" s="6"/>
      <c r="C173" s="6"/>
      <c r="D173" s="2" t="s">
        <v>387</v>
      </c>
      <c r="E173" s="6" t="s">
        <v>362</v>
      </c>
      <c r="F173" s="6"/>
      <c r="G173" s="6"/>
      <c r="H173" s="6" t="s">
        <v>380</v>
      </c>
      <c r="I173" s="6">
        <v>8</v>
      </c>
      <c r="J173" s="25" t="s">
        <v>26</v>
      </c>
      <c r="K173" s="25" t="s">
        <v>26</v>
      </c>
      <c r="L173" s="25" t="s">
        <v>26</v>
      </c>
      <c r="M173" s="6">
        <v>17</v>
      </c>
      <c r="N173" s="6">
        <v>2</v>
      </c>
      <c r="O173" s="6">
        <v>6</v>
      </c>
      <c r="P173" s="6">
        <v>2</v>
      </c>
      <c r="Q173" s="6">
        <v>2</v>
      </c>
      <c r="R173" s="6">
        <v>2</v>
      </c>
      <c r="S173" s="6">
        <v>15</v>
      </c>
      <c r="T173" s="25">
        <v>100</v>
      </c>
      <c r="U173" s="6"/>
      <c r="V173" s="25"/>
      <c r="W173" s="25"/>
      <c r="X173" s="25"/>
      <c r="Y173" s="25"/>
      <c r="Z173" s="25">
        <v>2160</v>
      </c>
      <c r="AA173" s="6">
        <v>1890</v>
      </c>
      <c r="AB173" s="6">
        <v>1360</v>
      </c>
      <c r="AC173" s="25"/>
      <c r="AD173" s="25"/>
      <c r="AE173" s="25"/>
      <c r="AF173" s="25"/>
      <c r="AG173" s="25"/>
      <c r="AH173" s="25"/>
      <c r="AI173" s="25"/>
      <c r="AJ173" s="25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25">
        <f t="shared" si="7"/>
        <v>5410</v>
      </c>
      <c r="BA173" s="6">
        <v>0</v>
      </c>
      <c r="BB173" s="6">
        <f t="shared" si="8"/>
        <v>5410</v>
      </c>
    </row>
    <row r="174" spans="1:54" ht="22.5" customHeight="1">
      <c r="A174" s="6">
        <v>23</v>
      </c>
      <c r="B174" s="6"/>
      <c r="C174" s="6"/>
      <c r="D174" s="2" t="s">
        <v>387</v>
      </c>
      <c r="E174" s="6" t="s">
        <v>362</v>
      </c>
      <c r="F174" s="6"/>
      <c r="G174" s="6"/>
      <c r="H174" s="6" t="s">
        <v>381</v>
      </c>
      <c r="I174" s="6">
        <v>10</v>
      </c>
      <c r="J174" s="25" t="s">
        <v>26</v>
      </c>
      <c r="K174" s="25" t="s">
        <v>26</v>
      </c>
      <c r="L174" s="25" t="s">
        <v>26</v>
      </c>
      <c r="M174" s="6">
        <v>19</v>
      </c>
      <c r="N174" s="6">
        <v>2</v>
      </c>
      <c r="O174" s="6">
        <v>6</v>
      </c>
      <c r="P174" s="6">
        <v>2</v>
      </c>
      <c r="Q174" s="6">
        <v>2</v>
      </c>
      <c r="R174" s="6">
        <v>2</v>
      </c>
      <c r="S174" s="6">
        <v>15</v>
      </c>
      <c r="T174" s="25">
        <v>100</v>
      </c>
      <c r="U174" s="6"/>
      <c r="V174" s="25"/>
      <c r="W174" s="25"/>
      <c r="X174" s="6"/>
      <c r="Y174" s="25">
        <v>30</v>
      </c>
      <c r="Z174" s="25">
        <v>1450</v>
      </c>
      <c r="AA174" s="6">
        <v>1450</v>
      </c>
      <c r="AB174" s="6">
        <v>1590</v>
      </c>
      <c r="AC174" s="25"/>
      <c r="AD174" s="25"/>
      <c r="AE174" s="25"/>
      <c r="AF174" s="25">
        <v>30</v>
      </c>
      <c r="AG174" s="25">
        <v>40</v>
      </c>
      <c r="AH174" s="25"/>
      <c r="AI174" s="25"/>
      <c r="AJ174" s="25"/>
      <c r="AK174" s="6"/>
      <c r="AL174" s="6"/>
      <c r="AM174" s="6"/>
      <c r="AN174" s="6"/>
      <c r="AO174" s="6"/>
      <c r="AP174" s="6"/>
      <c r="AQ174" s="6"/>
      <c r="AR174" s="25"/>
      <c r="AS174" s="6"/>
      <c r="AT174" s="6"/>
      <c r="AU174" s="6"/>
      <c r="AV174" s="6"/>
      <c r="AW174" s="6"/>
      <c r="AX174" s="6"/>
      <c r="AY174" s="6"/>
      <c r="AZ174" s="25">
        <f t="shared" si="7"/>
        <v>4590</v>
      </c>
      <c r="BA174" s="6">
        <v>0</v>
      </c>
      <c r="BB174" s="6">
        <f t="shared" si="8"/>
        <v>4590</v>
      </c>
    </row>
    <row r="175" spans="1:54" ht="22.5" customHeight="1">
      <c r="A175" s="6">
        <v>24</v>
      </c>
      <c r="B175" s="6"/>
      <c r="C175" s="6"/>
      <c r="D175" s="2" t="s">
        <v>387</v>
      </c>
      <c r="E175" s="6" t="s">
        <v>362</v>
      </c>
      <c r="F175" s="6"/>
      <c r="G175" s="6"/>
      <c r="H175" s="6" t="s">
        <v>382</v>
      </c>
      <c r="I175" s="6">
        <v>14</v>
      </c>
      <c r="J175" s="25" t="s">
        <v>26</v>
      </c>
      <c r="K175" s="25" t="s">
        <v>26</v>
      </c>
      <c r="L175" s="25" t="s">
        <v>26</v>
      </c>
      <c r="M175" s="6">
        <v>17</v>
      </c>
      <c r="N175" s="6">
        <v>2</v>
      </c>
      <c r="O175" s="6">
        <v>6</v>
      </c>
      <c r="P175" s="6">
        <v>2</v>
      </c>
      <c r="Q175" s="6">
        <v>2</v>
      </c>
      <c r="R175" s="6">
        <v>2</v>
      </c>
      <c r="S175" s="6">
        <v>15</v>
      </c>
      <c r="T175" s="25">
        <v>100</v>
      </c>
      <c r="U175" s="6"/>
      <c r="V175" s="25"/>
      <c r="W175" s="25"/>
      <c r="X175" s="25"/>
      <c r="Y175" s="25">
        <v>40</v>
      </c>
      <c r="Z175" s="25">
        <v>2590</v>
      </c>
      <c r="AA175" s="6">
        <v>1360</v>
      </c>
      <c r="AB175" s="6">
        <v>1790</v>
      </c>
      <c r="AC175" s="25"/>
      <c r="AD175" s="25"/>
      <c r="AE175" s="25"/>
      <c r="AF175" s="25">
        <v>30</v>
      </c>
      <c r="AG175" s="25">
        <v>40</v>
      </c>
      <c r="AH175" s="25"/>
      <c r="AI175" s="25"/>
      <c r="AJ175" s="25"/>
      <c r="AK175" s="6"/>
      <c r="AL175" s="6"/>
      <c r="AM175" s="6"/>
      <c r="AN175" s="6"/>
      <c r="AO175" s="6"/>
      <c r="AP175" s="6"/>
      <c r="AQ175" s="6"/>
      <c r="AR175" s="25"/>
      <c r="AS175" s="6"/>
      <c r="AT175" s="6"/>
      <c r="AU175" s="6"/>
      <c r="AV175" s="6"/>
      <c r="AW175" s="6"/>
      <c r="AX175" s="6"/>
      <c r="AY175" s="6"/>
      <c r="AZ175" s="25">
        <f t="shared" si="7"/>
        <v>5850</v>
      </c>
      <c r="BA175" s="6">
        <v>0</v>
      </c>
      <c r="BB175" s="6">
        <f t="shared" si="8"/>
        <v>5850</v>
      </c>
    </row>
    <row r="176" spans="1:54" ht="22.5" customHeight="1">
      <c r="A176" s="6">
        <v>25</v>
      </c>
      <c r="B176" s="6"/>
      <c r="C176" s="6"/>
      <c r="D176" s="2" t="s">
        <v>387</v>
      </c>
      <c r="E176" s="6" t="s">
        <v>362</v>
      </c>
      <c r="F176" s="6"/>
      <c r="G176" s="6"/>
      <c r="H176" s="6" t="s">
        <v>383</v>
      </c>
      <c r="I176" s="6">
        <v>8</v>
      </c>
      <c r="J176" s="25" t="s">
        <v>26</v>
      </c>
      <c r="K176" s="25" t="s">
        <v>26</v>
      </c>
      <c r="L176" s="25" t="s">
        <v>26</v>
      </c>
      <c r="M176" s="6">
        <v>21</v>
      </c>
      <c r="N176" s="6">
        <v>2</v>
      </c>
      <c r="O176" s="6">
        <v>6</v>
      </c>
      <c r="P176" s="6">
        <v>2</v>
      </c>
      <c r="Q176" s="6">
        <v>2</v>
      </c>
      <c r="R176" s="6">
        <v>2</v>
      </c>
      <c r="S176" s="6">
        <v>15</v>
      </c>
      <c r="T176" s="25">
        <v>100</v>
      </c>
      <c r="U176" s="6"/>
      <c r="V176" s="25"/>
      <c r="W176" s="25"/>
      <c r="X176" s="6"/>
      <c r="Y176" s="25">
        <v>20</v>
      </c>
      <c r="Z176" s="25">
        <v>2010</v>
      </c>
      <c r="AA176" s="6">
        <v>1560</v>
      </c>
      <c r="AB176" s="6">
        <v>1690</v>
      </c>
      <c r="AC176" s="25"/>
      <c r="AD176" s="25"/>
      <c r="AE176" s="25"/>
      <c r="AF176" s="25">
        <v>30</v>
      </c>
      <c r="AG176" s="25">
        <v>40</v>
      </c>
      <c r="AH176" s="25"/>
      <c r="AI176" s="25"/>
      <c r="AJ176" s="25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25">
        <f t="shared" si="7"/>
        <v>5350</v>
      </c>
      <c r="BA176" s="6">
        <v>1090</v>
      </c>
      <c r="BB176" s="6">
        <f t="shared" si="8"/>
        <v>6440</v>
      </c>
    </row>
    <row r="177" spans="1:54" ht="22.5" customHeight="1">
      <c r="A177" s="6">
        <v>26</v>
      </c>
      <c r="B177" s="6"/>
      <c r="C177" s="6"/>
      <c r="D177" s="2" t="s">
        <v>387</v>
      </c>
      <c r="E177" s="6" t="s">
        <v>362</v>
      </c>
      <c r="F177" s="6"/>
      <c r="G177" s="6"/>
      <c r="H177" s="6" t="s">
        <v>384</v>
      </c>
      <c r="I177" s="6">
        <v>8</v>
      </c>
      <c r="J177" s="25" t="s">
        <v>26</v>
      </c>
      <c r="K177" s="25" t="s">
        <v>26</v>
      </c>
      <c r="L177" s="25" t="s">
        <v>26</v>
      </c>
      <c r="M177" s="6">
        <v>17</v>
      </c>
      <c r="N177" s="6">
        <v>2</v>
      </c>
      <c r="O177" s="6">
        <v>6</v>
      </c>
      <c r="P177" s="6">
        <v>2</v>
      </c>
      <c r="Q177" s="6">
        <v>2</v>
      </c>
      <c r="R177" s="6">
        <v>2</v>
      </c>
      <c r="S177" s="6">
        <v>15</v>
      </c>
      <c r="T177" s="25">
        <v>100</v>
      </c>
      <c r="U177" s="6"/>
      <c r="V177" s="25"/>
      <c r="W177" s="25"/>
      <c r="X177" s="6"/>
      <c r="Y177" s="25">
        <v>40</v>
      </c>
      <c r="Z177" s="25">
        <v>1520</v>
      </c>
      <c r="AA177" s="6">
        <v>1360</v>
      </c>
      <c r="AB177" s="6">
        <v>1580</v>
      </c>
      <c r="AC177" s="25"/>
      <c r="AD177" s="25"/>
      <c r="AE177" s="25"/>
      <c r="AF177" s="25">
        <v>20</v>
      </c>
      <c r="AG177" s="25">
        <v>40</v>
      </c>
      <c r="AH177" s="25"/>
      <c r="AI177" s="25"/>
      <c r="AJ177" s="25"/>
      <c r="AK177" s="6"/>
      <c r="AL177" s="6"/>
      <c r="AM177" s="6"/>
      <c r="AN177" s="6"/>
      <c r="AO177" s="6"/>
      <c r="AP177" s="6"/>
      <c r="AQ177" s="2"/>
      <c r="AR177" s="25"/>
      <c r="AS177" s="6"/>
      <c r="AT177" s="25"/>
      <c r="AU177" s="6"/>
      <c r="AV177" s="6"/>
      <c r="AW177" s="25"/>
      <c r="AX177" s="25"/>
      <c r="AY177" s="6"/>
      <c r="AZ177" s="25">
        <f t="shared" si="7"/>
        <v>4560</v>
      </c>
      <c r="BA177" s="6">
        <v>2200</v>
      </c>
      <c r="BB177" s="6">
        <f t="shared" si="8"/>
        <v>6760</v>
      </c>
    </row>
    <row r="178" spans="1:54" ht="22.5" customHeight="1">
      <c r="A178" s="6">
        <v>27</v>
      </c>
      <c r="B178" s="6"/>
      <c r="C178" s="6"/>
      <c r="D178" s="2" t="s">
        <v>387</v>
      </c>
      <c r="E178" s="6" t="s">
        <v>362</v>
      </c>
      <c r="F178" s="6"/>
      <c r="G178" s="6"/>
      <c r="H178" s="6" t="s">
        <v>385</v>
      </c>
      <c r="I178" s="6">
        <v>8</v>
      </c>
      <c r="J178" s="25" t="s">
        <v>26</v>
      </c>
      <c r="K178" s="25" t="s">
        <v>26</v>
      </c>
      <c r="L178" s="25" t="s">
        <v>26</v>
      </c>
      <c r="M178" s="6">
        <v>17</v>
      </c>
      <c r="N178" s="6">
        <v>2</v>
      </c>
      <c r="O178" s="6">
        <v>6</v>
      </c>
      <c r="P178" s="6">
        <v>2</v>
      </c>
      <c r="Q178" s="6">
        <v>2</v>
      </c>
      <c r="R178" s="6">
        <v>2</v>
      </c>
      <c r="S178" s="6">
        <v>15</v>
      </c>
      <c r="T178" s="25">
        <v>100</v>
      </c>
      <c r="U178" s="6"/>
      <c r="V178" s="25"/>
      <c r="W178" s="25"/>
      <c r="X178" s="6"/>
      <c r="Y178" s="25">
        <v>20</v>
      </c>
      <c r="Z178" s="25">
        <v>1450</v>
      </c>
      <c r="AA178" s="6">
        <v>1590</v>
      </c>
      <c r="AB178" s="6">
        <v>1690</v>
      </c>
      <c r="AC178" s="25"/>
      <c r="AD178" s="25"/>
      <c r="AE178" s="25"/>
      <c r="AF178" s="25">
        <v>40</v>
      </c>
      <c r="AG178" s="25">
        <v>30</v>
      </c>
      <c r="AH178" s="25"/>
      <c r="AI178" s="25"/>
      <c r="AJ178" s="25"/>
      <c r="AK178" s="6"/>
      <c r="AL178" s="6"/>
      <c r="AM178" s="6"/>
      <c r="AN178" s="6"/>
      <c r="AO178" s="6"/>
      <c r="AP178" s="6"/>
      <c r="AQ178" s="25"/>
      <c r="AR178" s="25"/>
      <c r="AS178" s="6"/>
      <c r="AT178" s="6"/>
      <c r="AU178" s="6"/>
      <c r="AV178" s="6"/>
      <c r="AW178" s="6"/>
      <c r="AX178" s="6"/>
      <c r="AY178" s="6"/>
      <c r="AZ178" s="25">
        <f t="shared" si="7"/>
        <v>4820</v>
      </c>
      <c r="BA178" s="6">
        <v>900</v>
      </c>
      <c r="BB178" s="6">
        <f t="shared" si="8"/>
        <v>5720</v>
      </c>
    </row>
    <row r="179" spans="1:54" ht="22.5" customHeight="1">
      <c r="A179" s="6">
        <v>28</v>
      </c>
      <c r="B179" s="6"/>
      <c r="C179" s="6"/>
      <c r="D179" s="2" t="s">
        <v>387</v>
      </c>
      <c r="E179" s="6" t="s">
        <v>362</v>
      </c>
      <c r="F179" s="6"/>
      <c r="G179" s="6"/>
      <c r="H179" s="6" t="s">
        <v>386</v>
      </c>
      <c r="I179" s="6">
        <v>8</v>
      </c>
      <c r="J179" s="25" t="s">
        <v>26</v>
      </c>
      <c r="K179" s="25" t="s">
        <v>26</v>
      </c>
      <c r="L179" s="25" t="s">
        <v>26</v>
      </c>
      <c r="M179" s="6">
        <v>17</v>
      </c>
      <c r="N179" s="6">
        <v>2</v>
      </c>
      <c r="O179" s="6">
        <v>6</v>
      </c>
      <c r="P179" s="6">
        <v>2</v>
      </c>
      <c r="Q179" s="6">
        <v>2</v>
      </c>
      <c r="R179" s="6">
        <v>2</v>
      </c>
      <c r="S179" s="6">
        <v>15</v>
      </c>
      <c r="T179" s="25">
        <v>100</v>
      </c>
      <c r="U179" s="6"/>
      <c r="V179" s="25"/>
      <c r="W179" s="25"/>
      <c r="X179" s="6"/>
      <c r="Y179" s="25"/>
      <c r="Z179" s="25">
        <v>1460</v>
      </c>
      <c r="AA179" s="6">
        <v>1790</v>
      </c>
      <c r="AB179" s="6">
        <v>1830</v>
      </c>
      <c r="AC179" s="25"/>
      <c r="AD179" s="25"/>
      <c r="AE179" s="25"/>
      <c r="AF179" s="25"/>
      <c r="AG179" s="25"/>
      <c r="AH179" s="25"/>
      <c r="AI179" s="25"/>
      <c r="AJ179" s="25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25">
        <f t="shared" si="7"/>
        <v>5080</v>
      </c>
      <c r="BA179" s="6">
        <v>1240</v>
      </c>
      <c r="BB179" s="6">
        <f t="shared" si="8"/>
        <v>6320</v>
      </c>
    </row>
    <row r="180" spans="1:54" ht="22.5" customHeight="1">
      <c r="A180" s="6">
        <v>1</v>
      </c>
      <c r="B180" s="6" t="s">
        <v>12</v>
      </c>
      <c r="C180" s="6" t="s">
        <v>13</v>
      </c>
      <c r="D180" s="6"/>
      <c r="E180" s="6" t="s">
        <v>1660</v>
      </c>
      <c r="F180" s="6" t="s">
        <v>508</v>
      </c>
      <c r="G180" s="6" t="s">
        <v>388</v>
      </c>
      <c r="H180" s="6" t="s">
        <v>389</v>
      </c>
      <c r="I180" s="6">
        <v>13</v>
      </c>
      <c r="J180" s="25" t="s">
        <v>26</v>
      </c>
      <c r="K180" s="25" t="s">
        <v>26</v>
      </c>
      <c r="L180" s="25" t="s">
        <v>26</v>
      </c>
      <c r="M180" s="6">
        <v>20</v>
      </c>
      <c r="N180" s="6">
        <v>2</v>
      </c>
      <c r="O180" s="6">
        <v>6</v>
      </c>
      <c r="P180" s="6">
        <v>2</v>
      </c>
      <c r="Q180" s="6">
        <v>2</v>
      </c>
      <c r="R180" s="6">
        <v>2</v>
      </c>
      <c r="S180" s="6">
        <v>15</v>
      </c>
      <c r="T180" s="25">
        <v>100</v>
      </c>
      <c r="U180" s="6"/>
      <c r="V180" s="25"/>
      <c r="W180" s="6"/>
      <c r="X180" s="6"/>
      <c r="Y180" s="3">
        <v>40</v>
      </c>
      <c r="Z180" s="25">
        <v>1470</v>
      </c>
      <c r="AA180" s="6">
        <v>1690</v>
      </c>
      <c r="AB180" s="6">
        <v>1630</v>
      </c>
      <c r="AC180" s="6"/>
      <c r="AD180" s="25"/>
      <c r="AE180" s="6"/>
      <c r="AF180" s="25">
        <v>40</v>
      </c>
      <c r="AG180" s="25">
        <v>40</v>
      </c>
      <c r="AH180" s="25"/>
      <c r="AI180" s="6"/>
      <c r="AJ180" s="6"/>
      <c r="AK180" s="6"/>
      <c r="AL180" s="6"/>
      <c r="AM180" s="6"/>
      <c r="AN180" s="6"/>
      <c r="AO180" s="6"/>
      <c r="AP180" s="6"/>
      <c r="AQ180" s="6"/>
      <c r="AR180" s="25"/>
      <c r="AS180" s="6"/>
      <c r="AT180" s="6"/>
      <c r="AU180" s="6"/>
      <c r="AV180" s="6"/>
      <c r="AW180" s="2"/>
      <c r="AX180" s="6"/>
      <c r="AY180" s="6"/>
      <c r="AZ180" s="25">
        <f t="shared" si="7"/>
        <v>4910</v>
      </c>
      <c r="BA180" s="2">
        <v>1880</v>
      </c>
      <c r="BB180" s="6">
        <f t="shared" ref="BB180:BB200" si="9">SUM(AZ180:BA180)</f>
        <v>6790</v>
      </c>
    </row>
    <row r="181" spans="1:54" ht="22.5" customHeight="1">
      <c r="A181" s="6">
        <v>2</v>
      </c>
      <c r="B181" s="6"/>
      <c r="C181" s="6"/>
      <c r="D181" s="6"/>
      <c r="E181" s="6" t="s">
        <v>1660</v>
      </c>
      <c r="F181" s="6"/>
      <c r="G181" s="6"/>
      <c r="H181" s="6" t="s">
        <v>390</v>
      </c>
      <c r="I181" s="6">
        <v>14</v>
      </c>
      <c r="J181" s="25" t="s">
        <v>26</v>
      </c>
      <c r="K181" s="25" t="s">
        <v>26</v>
      </c>
      <c r="L181" s="25" t="s">
        <v>26</v>
      </c>
      <c r="M181" s="6">
        <v>20</v>
      </c>
      <c r="N181" s="6">
        <v>2</v>
      </c>
      <c r="O181" s="6">
        <v>6</v>
      </c>
      <c r="P181" s="6">
        <v>2</v>
      </c>
      <c r="Q181" s="6">
        <v>2</v>
      </c>
      <c r="R181" s="6">
        <v>2</v>
      </c>
      <c r="S181" s="6">
        <v>15</v>
      </c>
      <c r="T181" s="25">
        <v>100</v>
      </c>
      <c r="U181" s="6"/>
      <c r="V181" s="25"/>
      <c r="W181" s="6"/>
      <c r="X181" s="6"/>
      <c r="Y181" s="25"/>
      <c r="Z181" s="25">
        <v>1780</v>
      </c>
      <c r="AA181" s="6">
        <v>1580</v>
      </c>
      <c r="AB181" s="6">
        <v>1690</v>
      </c>
      <c r="AC181" s="6"/>
      <c r="AD181" s="25"/>
      <c r="AE181" s="6"/>
      <c r="AF181" s="25"/>
      <c r="AG181" s="25"/>
      <c r="AH181" s="25"/>
      <c r="AI181" s="6"/>
      <c r="AJ181" s="6"/>
      <c r="AK181" s="6"/>
      <c r="AL181" s="6"/>
      <c r="AM181" s="6"/>
      <c r="AN181" s="6"/>
      <c r="AO181" s="6"/>
      <c r="AP181" s="6"/>
      <c r="AQ181" s="6"/>
      <c r="AR181" s="25"/>
      <c r="AS181" s="6"/>
      <c r="AT181" s="6"/>
      <c r="AU181" s="6"/>
      <c r="AV181" s="6"/>
      <c r="AW181" s="25"/>
      <c r="AX181" s="6"/>
      <c r="AY181" s="6"/>
      <c r="AZ181" s="25">
        <f t="shared" si="7"/>
        <v>5050</v>
      </c>
      <c r="BA181" s="2">
        <v>0</v>
      </c>
      <c r="BB181" s="6">
        <f t="shared" si="9"/>
        <v>5050</v>
      </c>
    </row>
    <row r="182" spans="1:54" ht="22.5" customHeight="1">
      <c r="A182" s="6">
        <v>3</v>
      </c>
      <c r="B182" s="6"/>
      <c r="C182" s="6"/>
      <c r="D182" s="6"/>
      <c r="E182" s="6" t="s">
        <v>1660</v>
      </c>
      <c r="F182" s="6"/>
      <c r="G182" s="6"/>
      <c r="H182" s="6" t="s">
        <v>391</v>
      </c>
      <c r="I182" s="6">
        <v>14</v>
      </c>
      <c r="J182" s="25" t="s">
        <v>26</v>
      </c>
      <c r="K182" s="25" t="s">
        <v>26</v>
      </c>
      <c r="L182" s="25" t="s">
        <v>26</v>
      </c>
      <c r="M182" s="6">
        <v>16</v>
      </c>
      <c r="N182" s="6">
        <v>2</v>
      </c>
      <c r="O182" s="6">
        <v>6</v>
      </c>
      <c r="P182" s="6">
        <v>2</v>
      </c>
      <c r="Q182" s="6">
        <v>2</v>
      </c>
      <c r="R182" s="6">
        <v>2</v>
      </c>
      <c r="S182" s="6">
        <v>15</v>
      </c>
      <c r="T182" s="25">
        <v>100</v>
      </c>
      <c r="U182" s="6"/>
      <c r="V182" s="25"/>
      <c r="W182" s="6"/>
      <c r="X182" s="6"/>
      <c r="Y182" s="3">
        <v>30</v>
      </c>
      <c r="Z182" s="25">
        <v>1590</v>
      </c>
      <c r="AA182" s="6">
        <v>1690</v>
      </c>
      <c r="AB182" s="6">
        <v>1360</v>
      </c>
      <c r="AC182" s="6"/>
      <c r="AD182" s="25"/>
      <c r="AE182" s="6"/>
      <c r="AF182" s="25">
        <v>30</v>
      </c>
      <c r="AG182" s="25">
        <v>40</v>
      </c>
      <c r="AH182" s="25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25"/>
      <c r="AX182" s="6"/>
      <c r="AY182" s="6"/>
      <c r="AZ182" s="25">
        <f t="shared" ref="AZ182:AZ239" si="10">SUM(V182:AY182)</f>
        <v>4740</v>
      </c>
      <c r="BA182" s="2">
        <v>1060</v>
      </c>
      <c r="BB182" s="6">
        <f t="shared" si="9"/>
        <v>5800</v>
      </c>
    </row>
    <row r="183" spans="1:54" ht="22.5" customHeight="1">
      <c r="A183" s="6">
        <v>4</v>
      </c>
      <c r="B183" s="6"/>
      <c r="C183" s="6"/>
      <c r="D183" s="6"/>
      <c r="E183" s="6" t="s">
        <v>1660</v>
      </c>
      <c r="F183" s="6"/>
      <c r="G183" s="6"/>
      <c r="H183" s="6" t="s">
        <v>392</v>
      </c>
      <c r="I183" s="6">
        <v>9</v>
      </c>
      <c r="J183" s="25" t="s">
        <v>26</v>
      </c>
      <c r="K183" s="25" t="s">
        <v>26</v>
      </c>
      <c r="L183" s="25" t="s">
        <v>26</v>
      </c>
      <c r="M183" s="6">
        <v>16</v>
      </c>
      <c r="N183" s="6">
        <v>2</v>
      </c>
      <c r="O183" s="6">
        <v>6</v>
      </c>
      <c r="P183" s="6">
        <v>2</v>
      </c>
      <c r="Q183" s="6">
        <v>2</v>
      </c>
      <c r="R183" s="6">
        <v>2</v>
      </c>
      <c r="S183" s="6">
        <v>15</v>
      </c>
      <c r="T183" s="25">
        <v>100</v>
      </c>
      <c r="U183" s="6"/>
      <c r="V183" s="25"/>
      <c r="W183" s="6"/>
      <c r="X183" s="6"/>
      <c r="Y183" s="3">
        <v>20</v>
      </c>
      <c r="Z183" s="25">
        <v>1540</v>
      </c>
      <c r="AA183" s="6">
        <v>1830</v>
      </c>
      <c r="AB183" s="6">
        <v>1390</v>
      </c>
      <c r="AC183" s="6"/>
      <c r="AD183" s="25"/>
      <c r="AE183" s="6"/>
      <c r="AF183" s="25">
        <v>60</v>
      </c>
      <c r="AG183" s="25">
        <v>20</v>
      </c>
      <c r="AH183" s="25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25"/>
      <c r="AX183" s="6"/>
      <c r="AY183" s="6"/>
      <c r="AZ183" s="25">
        <f t="shared" si="10"/>
        <v>4860</v>
      </c>
      <c r="BA183" s="2">
        <v>900</v>
      </c>
      <c r="BB183" s="6">
        <f t="shared" si="9"/>
        <v>5760</v>
      </c>
    </row>
    <row r="184" spans="1:54" ht="22.5" customHeight="1">
      <c r="A184" s="6">
        <v>5</v>
      </c>
      <c r="B184" s="6"/>
      <c r="C184" s="6"/>
      <c r="D184" s="6"/>
      <c r="E184" s="6" t="s">
        <v>1660</v>
      </c>
      <c r="F184" s="6"/>
      <c r="G184" s="6"/>
      <c r="H184" s="6" t="s">
        <v>393</v>
      </c>
      <c r="I184" s="6">
        <v>10</v>
      </c>
      <c r="J184" s="25" t="s">
        <v>26</v>
      </c>
      <c r="K184" s="25" t="s">
        <v>26</v>
      </c>
      <c r="L184" s="25" t="s">
        <v>26</v>
      </c>
      <c r="M184" s="6">
        <v>16</v>
      </c>
      <c r="N184" s="6">
        <v>2</v>
      </c>
      <c r="O184" s="6">
        <v>6</v>
      </c>
      <c r="P184" s="6">
        <v>2</v>
      </c>
      <c r="Q184" s="6">
        <v>2</v>
      </c>
      <c r="R184" s="6">
        <v>2</v>
      </c>
      <c r="S184" s="6">
        <v>15</v>
      </c>
      <c r="T184" s="25">
        <v>100</v>
      </c>
      <c r="U184" s="6"/>
      <c r="V184" s="25"/>
      <c r="W184" s="25"/>
      <c r="X184" s="6"/>
      <c r="Y184" s="3"/>
      <c r="Z184" s="25">
        <v>1570</v>
      </c>
      <c r="AA184" s="6">
        <v>1630</v>
      </c>
      <c r="AB184" s="6">
        <v>1360</v>
      </c>
      <c r="AC184" s="6"/>
      <c r="AD184" s="25"/>
      <c r="AE184" s="6"/>
      <c r="AF184" s="25"/>
      <c r="AG184" s="25"/>
      <c r="AH184" s="25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25"/>
      <c r="AX184" s="6"/>
      <c r="AY184" s="6"/>
      <c r="AZ184" s="25">
        <f t="shared" si="10"/>
        <v>4560</v>
      </c>
      <c r="BA184" s="2">
        <v>850</v>
      </c>
      <c r="BB184" s="6">
        <f t="shared" si="9"/>
        <v>5410</v>
      </c>
    </row>
    <row r="185" spans="1:54" ht="22.5" customHeight="1">
      <c r="A185" s="6">
        <v>6</v>
      </c>
      <c r="B185" s="6"/>
      <c r="C185" s="6"/>
      <c r="D185" s="6"/>
      <c r="E185" s="6" t="s">
        <v>1660</v>
      </c>
      <c r="F185" s="6"/>
      <c r="G185" s="6"/>
      <c r="H185" s="6" t="s">
        <v>394</v>
      </c>
      <c r="I185" s="6">
        <v>12</v>
      </c>
      <c r="J185" s="25" t="s">
        <v>26</v>
      </c>
      <c r="K185" s="25" t="s">
        <v>26</v>
      </c>
      <c r="L185" s="25" t="s">
        <v>26</v>
      </c>
      <c r="M185" s="6">
        <v>16</v>
      </c>
      <c r="N185" s="6">
        <v>2</v>
      </c>
      <c r="O185" s="6">
        <v>6</v>
      </c>
      <c r="P185" s="6">
        <v>2</v>
      </c>
      <c r="Q185" s="6">
        <v>2</v>
      </c>
      <c r="R185" s="6">
        <v>2</v>
      </c>
      <c r="S185" s="6">
        <v>15</v>
      </c>
      <c r="T185" s="25">
        <v>100</v>
      </c>
      <c r="U185" s="6"/>
      <c r="V185" s="25"/>
      <c r="W185" s="25"/>
      <c r="X185" s="6"/>
      <c r="Y185" s="3"/>
      <c r="Z185" s="25">
        <v>1460</v>
      </c>
      <c r="AA185" s="6">
        <v>1690</v>
      </c>
      <c r="AB185" s="6">
        <v>2980</v>
      </c>
      <c r="AC185" s="6"/>
      <c r="AD185" s="25"/>
      <c r="AE185" s="6"/>
      <c r="AF185" s="25"/>
      <c r="AG185" s="25"/>
      <c r="AH185" s="25"/>
      <c r="AI185" s="6"/>
      <c r="AJ185" s="6"/>
      <c r="AK185" s="6"/>
      <c r="AL185" s="6"/>
      <c r="AM185" s="6"/>
      <c r="AN185" s="6"/>
      <c r="AO185" s="6"/>
      <c r="AP185" s="6"/>
      <c r="AQ185" s="6"/>
      <c r="AR185" s="25"/>
      <c r="AS185" s="6"/>
      <c r="AT185" s="6"/>
      <c r="AU185" s="6"/>
      <c r="AV185" s="6"/>
      <c r="AW185" s="25"/>
      <c r="AX185" s="6"/>
      <c r="AY185" s="6"/>
      <c r="AZ185" s="25">
        <f t="shared" si="10"/>
        <v>6130</v>
      </c>
      <c r="BA185" s="2">
        <v>530</v>
      </c>
      <c r="BB185" s="6">
        <f t="shared" si="9"/>
        <v>6660</v>
      </c>
    </row>
    <row r="186" spans="1:54" ht="22.5" customHeight="1">
      <c r="A186" s="6">
        <v>7</v>
      </c>
      <c r="B186" s="6"/>
      <c r="C186" s="6"/>
      <c r="D186" s="6"/>
      <c r="E186" s="6" t="s">
        <v>1660</v>
      </c>
      <c r="F186" s="6"/>
      <c r="G186" s="6"/>
      <c r="H186" s="6" t="s">
        <v>395</v>
      </c>
      <c r="I186" s="6">
        <v>9</v>
      </c>
      <c r="J186" s="25" t="s">
        <v>26</v>
      </c>
      <c r="K186" s="25" t="s">
        <v>26</v>
      </c>
      <c r="L186" s="25" t="s">
        <v>26</v>
      </c>
      <c r="M186" s="6">
        <v>16</v>
      </c>
      <c r="N186" s="6">
        <v>2</v>
      </c>
      <c r="O186" s="6">
        <v>6</v>
      </c>
      <c r="P186" s="6">
        <v>2</v>
      </c>
      <c r="Q186" s="6">
        <v>2</v>
      </c>
      <c r="R186" s="6">
        <v>2</v>
      </c>
      <c r="S186" s="6">
        <v>15</v>
      </c>
      <c r="T186" s="25">
        <v>100</v>
      </c>
      <c r="U186" s="6"/>
      <c r="V186" s="25"/>
      <c r="W186" s="25"/>
      <c r="X186" s="6"/>
      <c r="Y186" s="25">
        <v>40</v>
      </c>
      <c r="Z186" s="25">
        <v>1480</v>
      </c>
      <c r="AA186" s="6">
        <v>1360</v>
      </c>
      <c r="AB186" s="6">
        <v>2560</v>
      </c>
      <c r="AC186" s="6"/>
      <c r="AD186" s="25"/>
      <c r="AE186" s="6"/>
      <c r="AF186" s="25">
        <v>40</v>
      </c>
      <c r="AG186" s="25">
        <v>20</v>
      </c>
      <c r="AH186" s="25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25"/>
      <c r="AX186" s="6"/>
      <c r="AY186" s="6"/>
      <c r="AZ186" s="25">
        <f t="shared" si="10"/>
        <v>5500</v>
      </c>
      <c r="BA186" s="2">
        <v>0</v>
      </c>
      <c r="BB186" s="6">
        <f t="shared" si="9"/>
        <v>5500</v>
      </c>
    </row>
    <row r="187" spans="1:54" ht="22.5" customHeight="1">
      <c r="A187" s="6">
        <v>8</v>
      </c>
      <c r="B187" s="6"/>
      <c r="C187" s="6"/>
      <c r="D187" s="6"/>
      <c r="E187" s="6" t="s">
        <v>1660</v>
      </c>
      <c r="F187" s="6"/>
      <c r="G187" s="6"/>
      <c r="H187" s="6" t="s">
        <v>406</v>
      </c>
      <c r="I187" s="6">
        <v>9</v>
      </c>
      <c r="J187" s="25" t="s">
        <v>26</v>
      </c>
      <c r="K187" s="25" t="s">
        <v>26</v>
      </c>
      <c r="L187" s="25" t="s">
        <v>26</v>
      </c>
      <c r="M187" s="6">
        <v>12</v>
      </c>
      <c r="N187" s="6">
        <v>2</v>
      </c>
      <c r="O187" s="6">
        <v>6</v>
      </c>
      <c r="P187" s="6">
        <v>2</v>
      </c>
      <c r="Q187" s="6">
        <v>2</v>
      </c>
      <c r="R187" s="6">
        <v>2</v>
      </c>
      <c r="S187" s="6">
        <v>15</v>
      </c>
      <c r="T187" s="25">
        <v>100</v>
      </c>
      <c r="U187" s="6"/>
      <c r="V187" s="25"/>
      <c r="W187" s="6"/>
      <c r="X187" s="6"/>
      <c r="Y187" s="25">
        <v>60</v>
      </c>
      <c r="Z187" s="25">
        <v>1950</v>
      </c>
      <c r="AA187" s="6">
        <v>1390</v>
      </c>
      <c r="AB187" s="6">
        <v>2450</v>
      </c>
      <c r="AC187" s="6"/>
      <c r="AD187" s="25"/>
      <c r="AE187" s="6"/>
      <c r="AF187" s="25">
        <v>40</v>
      </c>
      <c r="AG187" s="25">
        <v>20</v>
      </c>
      <c r="AH187" s="25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25"/>
      <c r="AX187" s="6"/>
      <c r="AY187" s="6"/>
      <c r="AZ187" s="25">
        <f t="shared" si="10"/>
        <v>5910</v>
      </c>
      <c r="BA187" s="2">
        <v>360</v>
      </c>
      <c r="BB187" s="6">
        <f t="shared" si="9"/>
        <v>6270</v>
      </c>
    </row>
    <row r="188" spans="1:54" ht="22.5" customHeight="1">
      <c r="A188" s="6">
        <v>9</v>
      </c>
      <c r="B188" s="6"/>
      <c r="C188" s="6"/>
      <c r="D188" s="6"/>
      <c r="E188" s="6" t="s">
        <v>1660</v>
      </c>
      <c r="F188" s="6"/>
      <c r="G188" s="6"/>
      <c r="H188" s="6" t="s">
        <v>396</v>
      </c>
      <c r="I188" s="6">
        <v>9</v>
      </c>
      <c r="J188" s="25" t="s">
        <v>26</v>
      </c>
      <c r="K188" s="25" t="s">
        <v>26</v>
      </c>
      <c r="L188" s="25" t="s">
        <v>26</v>
      </c>
      <c r="M188" s="6">
        <v>16</v>
      </c>
      <c r="N188" s="6">
        <v>2</v>
      </c>
      <c r="O188" s="6">
        <v>6</v>
      </c>
      <c r="P188" s="6">
        <v>2</v>
      </c>
      <c r="Q188" s="6">
        <v>2</v>
      </c>
      <c r="R188" s="6">
        <v>2</v>
      </c>
      <c r="S188" s="6">
        <v>15</v>
      </c>
      <c r="T188" s="25">
        <v>100</v>
      </c>
      <c r="U188" s="6"/>
      <c r="V188" s="25"/>
      <c r="W188" s="6"/>
      <c r="X188" s="6"/>
      <c r="Y188" s="3">
        <v>20</v>
      </c>
      <c r="Z188" s="25">
        <v>1580</v>
      </c>
      <c r="AA188" s="6">
        <v>1360</v>
      </c>
      <c r="AB188" s="6">
        <v>2360</v>
      </c>
      <c r="AC188" s="6"/>
      <c r="AD188" s="25"/>
      <c r="AE188" s="6"/>
      <c r="AF188" s="25">
        <v>20</v>
      </c>
      <c r="AG188" s="25">
        <v>20</v>
      </c>
      <c r="AH188" s="25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25"/>
      <c r="AX188" s="6"/>
      <c r="AY188" s="6"/>
      <c r="AZ188" s="25">
        <f t="shared" si="10"/>
        <v>5360</v>
      </c>
      <c r="BA188" s="2">
        <v>1040</v>
      </c>
      <c r="BB188" s="6">
        <f t="shared" si="9"/>
        <v>6400</v>
      </c>
    </row>
    <row r="189" spans="1:54" ht="22.5" customHeight="1">
      <c r="A189" s="6">
        <v>10</v>
      </c>
      <c r="B189" s="6"/>
      <c r="C189" s="6"/>
      <c r="D189" s="6"/>
      <c r="E189" s="6" t="s">
        <v>1660</v>
      </c>
      <c r="F189" s="6"/>
      <c r="G189" s="6"/>
      <c r="H189" s="6" t="s">
        <v>319</v>
      </c>
      <c r="I189" s="6">
        <v>18</v>
      </c>
      <c r="J189" s="25" t="s">
        <v>26</v>
      </c>
      <c r="K189" s="25" t="s">
        <v>26</v>
      </c>
      <c r="L189" s="25" t="s">
        <v>26</v>
      </c>
      <c r="M189" s="6">
        <v>19</v>
      </c>
      <c r="N189" s="6">
        <v>2</v>
      </c>
      <c r="O189" s="6">
        <v>6</v>
      </c>
      <c r="P189" s="6">
        <v>2</v>
      </c>
      <c r="Q189" s="6">
        <v>2</v>
      </c>
      <c r="R189" s="6">
        <v>2</v>
      </c>
      <c r="S189" s="6">
        <v>15</v>
      </c>
      <c r="T189" s="25">
        <v>100</v>
      </c>
      <c r="U189" s="6"/>
      <c r="V189" s="25"/>
      <c r="W189" s="6"/>
      <c r="X189" s="6"/>
      <c r="Y189" s="3">
        <v>40</v>
      </c>
      <c r="Z189" s="25">
        <v>1460</v>
      </c>
      <c r="AA189" s="6">
        <v>2980</v>
      </c>
      <c r="AB189" s="6">
        <v>2700</v>
      </c>
      <c r="AC189" s="6"/>
      <c r="AD189" s="25"/>
      <c r="AE189" s="6"/>
      <c r="AF189" s="25">
        <v>40</v>
      </c>
      <c r="AG189" s="25">
        <v>30</v>
      </c>
      <c r="AH189" s="25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25"/>
      <c r="AX189" s="25"/>
      <c r="AY189" s="6"/>
      <c r="AZ189" s="25">
        <f t="shared" si="10"/>
        <v>7250</v>
      </c>
      <c r="BA189" s="2">
        <v>1060</v>
      </c>
      <c r="BB189" s="6">
        <f t="shared" si="9"/>
        <v>8310</v>
      </c>
    </row>
    <row r="190" spans="1:54" ht="22.5" customHeight="1">
      <c r="A190" s="6">
        <v>11</v>
      </c>
      <c r="B190" s="6"/>
      <c r="C190" s="6"/>
      <c r="D190" s="6"/>
      <c r="E190" s="6" t="s">
        <v>1660</v>
      </c>
      <c r="F190" s="6"/>
      <c r="G190" s="6"/>
      <c r="H190" s="6" t="s">
        <v>397</v>
      </c>
      <c r="I190" s="6">
        <v>10</v>
      </c>
      <c r="J190" s="25" t="s">
        <v>26</v>
      </c>
      <c r="K190" s="25" t="s">
        <v>26</v>
      </c>
      <c r="L190" s="25" t="s">
        <v>26</v>
      </c>
      <c r="M190" s="6">
        <v>20</v>
      </c>
      <c r="N190" s="6">
        <v>2</v>
      </c>
      <c r="O190" s="6">
        <v>6</v>
      </c>
      <c r="P190" s="6">
        <v>2</v>
      </c>
      <c r="Q190" s="6">
        <v>2</v>
      </c>
      <c r="R190" s="6">
        <v>2</v>
      </c>
      <c r="S190" s="6">
        <v>15</v>
      </c>
      <c r="T190" s="25">
        <v>100</v>
      </c>
      <c r="U190" s="6"/>
      <c r="V190" s="25"/>
      <c r="W190" s="25"/>
      <c r="X190" s="6"/>
      <c r="Y190" s="25">
        <v>30</v>
      </c>
      <c r="Z190" s="25">
        <v>1870</v>
      </c>
      <c r="AA190" s="6">
        <v>2560</v>
      </c>
      <c r="AB190" s="6">
        <v>2890</v>
      </c>
      <c r="AC190" s="6"/>
      <c r="AD190" s="25"/>
      <c r="AE190" s="6"/>
      <c r="AF190" s="2">
        <v>30</v>
      </c>
      <c r="AG190" s="25">
        <v>30</v>
      </c>
      <c r="AH190" s="25"/>
      <c r="AI190" s="25"/>
      <c r="AJ190" s="25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25"/>
      <c r="AX190" s="6"/>
      <c r="AY190" s="6"/>
      <c r="AZ190" s="25">
        <f t="shared" si="10"/>
        <v>7410</v>
      </c>
      <c r="BA190" s="2">
        <v>0</v>
      </c>
      <c r="BB190" s="6">
        <f t="shared" si="9"/>
        <v>7410</v>
      </c>
    </row>
    <row r="191" spans="1:54" ht="22.5" customHeight="1">
      <c r="A191" s="6">
        <v>12</v>
      </c>
      <c r="B191" s="6"/>
      <c r="C191" s="6"/>
      <c r="D191" s="6"/>
      <c r="E191" s="6" t="s">
        <v>1660</v>
      </c>
      <c r="F191" s="6"/>
      <c r="G191" s="6"/>
      <c r="H191" s="6" t="s">
        <v>398</v>
      </c>
      <c r="I191" s="6">
        <v>10</v>
      </c>
      <c r="J191" s="25" t="s">
        <v>26</v>
      </c>
      <c r="K191" s="25" t="s">
        <v>26</v>
      </c>
      <c r="L191" s="25" t="s">
        <v>26</v>
      </c>
      <c r="M191" s="6">
        <v>20</v>
      </c>
      <c r="N191" s="6">
        <v>2</v>
      </c>
      <c r="O191" s="6">
        <v>6</v>
      </c>
      <c r="P191" s="6">
        <v>2</v>
      </c>
      <c r="Q191" s="6">
        <v>2</v>
      </c>
      <c r="R191" s="6">
        <v>2</v>
      </c>
      <c r="S191" s="6">
        <v>15</v>
      </c>
      <c r="T191" s="25">
        <v>100</v>
      </c>
      <c r="U191" s="6"/>
      <c r="V191" s="25"/>
      <c r="W191" s="25"/>
      <c r="X191" s="6"/>
      <c r="Y191" s="25">
        <v>20</v>
      </c>
      <c r="Z191" s="25">
        <v>1890</v>
      </c>
      <c r="AA191" s="6">
        <v>2450</v>
      </c>
      <c r="AB191" s="6">
        <v>2560</v>
      </c>
      <c r="AC191" s="6"/>
      <c r="AD191" s="25"/>
      <c r="AE191" s="6"/>
      <c r="AF191" s="25">
        <v>40</v>
      </c>
      <c r="AG191" s="25">
        <v>10</v>
      </c>
      <c r="AH191" s="25"/>
      <c r="AI191" s="6"/>
      <c r="AJ191" s="6"/>
      <c r="AK191" s="6"/>
      <c r="AL191" s="6"/>
      <c r="AM191" s="6"/>
      <c r="AN191" s="6"/>
      <c r="AO191" s="6"/>
      <c r="AP191" s="6"/>
      <c r="AQ191" s="6"/>
      <c r="AR191" s="25"/>
      <c r="AS191" s="6"/>
      <c r="AT191" s="6"/>
      <c r="AU191" s="6"/>
      <c r="AV191" s="6"/>
      <c r="AW191" s="25"/>
      <c r="AX191" s="6"/>
      <c r="AY191" s="6"/>
      <c r="AZ191" s="25">
        <f t="shared" si="10"/>
        <v>6970</v>
      </c>
      <c r="BA191" s="2">
        <v>940</v>
      </c>
      <c r="BB191" s="6">
        <f t="shared" si="9"/>
        <v>7910</v>
      </c>
    </row>
    <row r="192" spans="1:54" ht="22.5" customHeight="1">
      <c r="A192" s="6">
        <v>13</v>
      </c>
      <c r="B192" s="6"/>
      <c r="C192" s="6"/>
      <c r="D192" s="6"/>
      <c r="E192" s="6" t="s">
        <v>1660</v>
      </c>
      <c r="F192" s="6"/>
      <c r="G192" s="6"/>
      <c r="H192" s="6" t="s">
        <v>399</v>
      </c>
      <c r="I192" s="6">
        <v>10</v>
      </c>
      <c r="J192" s="25" t="s">
        <v>26</v>
      </c>
      <c r="K192" s="25" t="s">
        <v>26</v>
      </c>
      <c r="L192" s="25" t="s">
        <v>26</v>
      </c>
      <c r="M192" s="6">
        <v>16</v>
      </c>
      <c r="N192" s="6">
        <v>2</v>
      </c>
      <c r="O192" s="6">
        <v>6</v>
      </c>
      <c r="P192" s="6">
        <v>2</v>
      </c>
      <c r="Q192" s="6">
        <v>2</v>
      </c>
      <c r="R192" s="6">
        <v>2</v>
      </c>
      <c r="S192" s="6">
        <v>15</v>
      </c>
      <c r="T192" s="25">
        <v>100</v>
      </c>
      <c r="U192" s="6"/>
      <c r="V192" s="25"/>
      <c r="W192" s="6"/>
      <c r="X192" s="6"/>
      <c r="Y192" s="3">
        <v>30</v>
      </c>
      <c r="Z192" s="25">
        <v>1780</v>
      </c>
      <c r="AA192" s="6">
        <v>2360</v>
      </c>
      <c r="AB192" s="6">
        <v>1220</v>
      </c>
      <c r="AC192" s="6"/>
      <c r="AD192" s="25"/>
      <c r="AE192" s="6"/>
      <c r="AF192" s="25">
        <v>20</v>
      </c>
      <c r="AG192" s="25">
        <v>30</v>
      </c>
      <c r="AH192" s="25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25"/>
      <c r="AX192" s="6"/>
      <c r="AY192" s="6"/>
      <c r="AZ192" s="25">
        <f t="shared" si="10"/>
        <v>5440</v>
      </c>
      <c r="BA192" s="2">
        <v>910</v>
      </c>
      <c r="BB192" s="6">
        <f t="shared" si="9"/>
        <v>6350</v>
      </c>
    </row>
    <row r="193" spans="1:54" ht="22.5" customHeight="1">
      <c r="A193" s="6">
        <v>14</v>
      </c>
      <c r="B193" s="6"/>
      <c r="C193" s="6"/>
      <c r="D193" s="6"/>
      <c r="E193" s="6" t="s">
        <v>1660</v>
      </c>
      <c r="F193" s="6"/>
      <c r="G193" s="6"/>
      <c r="H193" s="6" t="s">
        <v>1608</v>
      </c>
      <c r="I193" s="6">
        <v>13</v>
      </c>
      <c r="J193" s="25" t="s">
        <v>26</v>
      </c>
      <c r="K193" s="25" t="s">
        <v>26</v>
      </c>
      <c r="L193" s="25" t="s">
        <v>26</v>
      </c>
      <c r="M193" s="6">
        <v>16</v>
      </c>
      <c r="N193" s="6">
        <v>2</v>
      </c>
      <c r="O193" s="6">
        <v>6</v>
      </c>
      <c r="P193" s="6">
        <v>2</v>
      </c>
      <c r="Q193" s="6">
        <v>2</v>
      </c>
      <c r="R193" s="6">
        <v>2</v>
      </c>
      <c r="S193" s="6">
        <v>15</v>
      </c>
      <c r="T193" s="25">
        <v>100</v>
      </c>
      <c r="U193" s="6"/>
      <c r="V193" s="25"/>
      <c r="W193" s="25"/>
      <c r="X193" s="6"/>
      <c r="Y193" s="3">
        <v>40</v>
      </c>
      <c r="Z193" s="25">
        <v>1980</v>
      </c>
      <c r="AA193" s="6">
        <v>2700</v>
      </c>
      <c r="AB193" s="6">
        <v>1450</v>
      </c>
      <c r="AC193" s="25"/>
      <c r="AD193" s="25"/>
      <c r="AE193" s="25"/>
      <c r="AF193" s="25">
        <v>10</v>
      </c>
      <c r="AG193" s="25">
        <v>60</v>
      </c>
      <c r="AH193" s="25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25"/>
      <c r="AX193" s="6"/>
      <c r="AY193" s="6"/>
      <c r="AZ193" s="25">
        <f t="shared" si="10"/>
        <v>6240</v>
      </c>
      <c r="BA193" s="2">
        <v>720</v>
      </c>
      <c r="BB193" s="6">
        <f t="shared" si="9"/>
        <v>6960</v>
      </c>
    </row>
    <row r="194" spans="1:54" ht="22.5" customHeight="1">
      <c r="A194" s="6">
        <v>15</v>
      </c>
      <c r="B194" s="6"/>
      <c r="C194" s="6"/>
      <c r="D194" s="6"/>
      <c r="E194" s="6" t="s">
        <v>1660</v>
      </c>
      <c r="F194" s="6"/>
      <c r="G194" s="6"/>
      <c r="H194" s="6" t="s">
        <v>400</v>
      </c>
      <c r="I194" s="6">
        <v>18</v>
      </c>
      <c r="J194" s="25" t="s">
        <v>26</v>
      </c>
      <c r="K194" s="25" t="s">
        <v>26</v>
      </c>
      <c r="L194" s="25" t="s">
        <v>26</v>
      </c>
      <c r="M194" s="6">
        <v>20</v>
      </c>
      <c r="N194" s="6">
        <v>2</v>
      </c>
      <c r="O194" s="6">
        <v>6</v>
      </c>
      <c r="P194" s="6">
        <v>2</v>
      </c>
      <c r="Q194" s="6">
        <v>2</v>
      </c>
      <c r="R194" s="6">
        <v>2</v>
      </c>
      <c r="S194" s="6">
        <v>15</v>
      </c>
      <c r="T194" s="25">
        <v>100</v>
      </c>
      <c r="U194" s="6"/>
      <c r="V194" s="25"/>
      <c r="W194" s="6"/>
      <c r="X194" s="6"/>
      <c r="Y194" s="25"/>
      <c r="Z194" s="25">
        <v>140</v>
      </c>
      <c r="AA194" s="6">
        <v>2890</v>
      </c>
      <c r="AB194" s="6">
        <v>1690</v>
      </c>
      <c r="AC194" s="6"/>
      <c r="AD194" s="25"/>
      <c r="AE194" s="6"/>
      <c r="AF194" s="25"/>
      <c r="AG194" s="25"/>
      <c r="AH194" s="25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25"/>
      <c r="AX194" s="6"/>
      <c r="AY194" s="6"/>
      <c r="AZ194" s="25">
        <f t="shared" si="10"/>
        <v>4720</v>
      </c>
      <c r="BA194" s="2">
        <v>0</v>
      </c>
      <c r="BB194" s="6">
        <f t="shared" si="9"/>
        <v>4720</v>
      </c>
    </row>
    <row r="195" spans="1:54" ht="22.5" customHeight="1">
      <c r="A195" s="6">
        <v>16</v>
      </c>
      <c r="B195" s="6"/>
      <c r="C195" s="6"/>
      <c r="D195" s="6"/>
      <c r="E195" s="6" t="s">
        <v>1660</v>
      </c>
      <c r="F195" s="6"/>
      <c r="G195" s="6"/>
      <c r="H195" s="6" t="s">
        <v>401</v>
      </c>
      <c r="I195" s="6">
        <v>18</v>
      </c>
      <c r="J195" s="25" t="s">
        <v>26</v>
      </c>
      <c r="K195" s="25" t="s">
        <v>26</v>
      </c>
      <c r="L195" s="25" t="s">
        <v>26</v>
      </c>
      <c r="M195" s="6">
        <v>20</v>
      </c>
      <c r="N195" s="6">
        <v>2</v>
      </c>
      <c r="O195" s="6">
        <v>6</v>
      </c>
      <c r="P195" s="6">
        <v>2</v>
      </c>
      <c r="Q195" s="6">
        <v>2</v>
      </c>
      <c r="R195" s="6">
        <v>2</v>
      </c>
      <c r="S195" s="6">
        <v>15</v>
      </c>
      <c r="T195" s="25">
        <v>100</v>
      </c>
      <c r="U195" s="6"/>
      <c r="V195" s="25"/>
      <c r="W195" s="25"/>
      <c r="X195" s="6"/>
      <c r="Y195" s="25">
        <v>30</v>
      </c>
      <c r="Z195" s="25">
        <v>2560</v>
      </c>
      <c r="AA195" s="6">
        <v>2560</v>
      </c>
      <c r="AB195" s="6">
        <v>1450</v>
      </c>
      <c r="AC195" s="6"/>
      <c r="AD195" s="25"/>
      <c r="AE195" s="6"/>
      <c r="AF195" s="25">
        <v>40</v>
      </c>
      <c r="AG195" s="25">
        <v>30</v>
      </c>
      <c r="AH195" s="25"/>
      <c r="AI195" s="25"/>
      <c r="AJ195" s="25"/>
      <c r="AK195" s="6"/>
      <c r="AL195" s="6"/>
      <c r="AM195" s="6"/>
      <c r="AN195" s="6"/>
      <c r="AO195" s="6"/>
      <c r="AP195" s="6"/>
      <c r="AQ195" s="6"/>
      <c r="AR195" s="25"/>
      <c r="AS195" s="6"/>
      <c r="AT195" s="6"/>
      <c r="AU195" s="6"/>
      <c r="AV195" s="6"/>
      <c r="AW195" s="25"/>
      <c r="AX195" s="6"/>
      <c r="AY195" s="6"/>
      <c r="AZ195" s="25">
        <f t="shared" si="10"/>
        <v>6670</v>
      </c>
      <c r="BA195" s="2">
        <v>0</v>
      </c>
      <c r="BB195" s="6">
        <f t="shared" si="9"/>
        <v>6670</v>
      </c>
    </row>
    <row r="196" spans="1:54" ht="22.5" customHeight="1">
      <c r="A196" s="6">
        <v>17</v>
      </c>
      <c r="B196" s="6"/>
      <c r="C196" s="6"/>
      <c r="D196" s="6"/>
      <c r="E196" s="6" t="s">
        <v>1660</v>
      </c>
      <c r="F196" s="6"/>
      <c r="G196" s="6"/>
      <c r="H196" s="6" t="s">
        <v>402</v>
      </c>
      <c r="I196" s="6">
        <v>16</v>
      </c>
      <c r="J196" s="25" t="s">
        <v>26</v>
      </c>
      <c r="K196" s="25" t="s">
        <v>26</v>
      </c>
      <c r="L196" s="25" t="s">
        <v>26</v>
      </c>
      <c r="M196" s="6">
        <v>20</v>
      </c>
      <c r="N196" s="6">
        <v>2</v>
      </c>
      <c r="O196" s="6">
        <v>6</v>
      </c>
      <c r="P196" s="6">
        <v>2</v>
      </c>
      <c r="Q196" s="6">
        <v>2</v>
      </c>
      <c r="R196" s="6">
        <v>2</v>
      </c>
      <c r="S196" s="6">
        <v>15</v>
      </c>
      <c r="T196" s="25">
        <v>100</v>
      </c>
      <c r="U196" s="6"/>
      <c r="V196" s="25"/>
      <c r="W196" s="6"/>
      <c r="X196" s="6"/>
      <c r="Y196" s="25">
        <v>40</v>
      </c>
      <c r="Z196" s="25">
        <v>2450</v>
      </c>
      <c r="AA196" s="6">
        <v>1220</v>
      </c>
      <c r="AB196" s="6">
        <v>1560</v>
      </c>
      <c r="AC196" s="6"/>
      <c r="AD196" s="25"/>
      <c r="AE196" s="6"/>
      <c r="AF196" s="25">
        <v>40</v>
      </c>
      <c r="AG196" s="25">
        <v>20</v>
      </c>
      <c r="AH196" s="25"/>
      <c r="AI196" s="6"/>
      <c r="AJ196" s="6"/>
      <c r="AK196" s="6"/>
      <c r="AL196" s="6"/>
      <c r="AM196" s="6"/>
      <c r="AN196" s="6"/>
      <c r="AO196" s="6"/>
      <c r="AP196" s="6"/>
      <c r="AQ196" s="6"/>
      <c r="AR196" s="25"/>
      <c r="AS196" s="6"/>
      <c r="AT196" s="6"/>
      <c r="AU196" s="6"/>
      <c r="AV196" s="6"/>
      <c r="AW196" s="25"/>
      <c r="AX196" s="6"/>
      <c r="AY196" s="6"/>
      <c r="AZ196" s="25">
        <f t="shared" si="10"/>
        <v>5330</v>
      </c>
      <c r="BA196" s="2">
        <v>0</v>
      </c>
      <c r="BB196" s="6">
        <f t="shared" si="9"/>
        <v>5330</v>
      </c>
    </row>
    <row r="197" spans="1:54" ht="22.5" customHeight="1">
      <c r="A197" s="6">
        <v>18</v>
      </c>
      <c r="B197" s="6"/>
      <c r="C197" s="6"/>
      <c r="D197" s="6"/>
      <c r="E197" s="6" t="s">
        <v>1660</v>
      </c>
      <c r="F197" s="6"/>
      <c r="G197" s="6"/>
      <c r="H197" s="6" t="s">
        <v>403</v>
      </c>
      <c r="I197" s="6">
        <v>13</v>
      </c>
      <c r="J197" s="25" t="s">
        <v>26</v>
      </c>
      <c r="K197" s="25" t="s">
        <v>26</v>
      </c>
      <c r="L197" s="25" t="s">
        <v>26</v>
      </c>
      <c r="M197" s="6">
        <v>16</v>
      </c>
      <c r="N197" s="6">
        <v>2</v>
      </c>
      <c r="O197" s="6">
        <v>6</v>
      </c>
      <c r="P197" s="6">
        <v>2</v>
      </c>
      <c r="Q197" s="6">
        <v>2</v>
      </c>
      <c r="R197" s="6">
        <v>2</v>
      </c>
      <c r="S197" s="6">
        <v>15</v>
      </c>
      <c r="T197" s="25">
        <v>100</v>
      </c>
      <c r="U197" s="6"/>
      <c r="V197" s="25"/>
      <c r="W197" s="6"/>
      <c r="X197" s="6"/>
      <c r="Y197" s="25">
        <v>30</v>
      </c>
      <c r="Z197" s="25">
        <v>2600</v>
      </c>
      <c r="AA197" s="6">
        <v>1450</v>
      </c>
      <c r="AB197" s="6">
        <v>1780</v>
      </c>
      <c r="AC197" s="6"/>
      <c r="AD197" s="25"/>
      <c r="AE197" s="6"/>
      <c r="AF197" s="25">
        <v>20</v>
      </c>
      <c r="AG197" s="25">
        <v>30</v>
      </c>
      <c r="AH197" s="25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25">
        <f t="shared" si="10"/>
        <v>5910</v>
      </c>
      <c r="BA197" s="2">
        <v>0</v>
      </c>
      <c r="BB197" s="6">
        <f t="shared" si="9"/>
        <v>5910</v>
      </c>
    </row>
    <row r="198" spans="1:54" ht="22.5" customHeight="1">
      <c r="A198" s="6">
        <v>19</v>
      </c>
      <c r="B198" s="6"/>
      <c r="C198" s="6"/>
      <c r="D198" s="6"/>
      <c r="E198" s="6" t="s">
        <v>1660</v>
      </c>
      <c r="F198" s="6"/>
      <c r="G198" s="6"/>
      <c r="H198" s="6" t="s">
        <v>404</v>
      </c>
      <c r="I198" s="6">
        <v>16</v>
      </c>
      <c r="J198" s="25" t="s">
        <v>26</v>
      </c>
      <c r="K198" s="25" t="s">
        <v>26</v>
      </c>
      <c r="L198" s="25" t="s">
        <v>26</v>
      </c>
      <c r="M198" s="6">
        <v>16</v>
      </c>
      <c r="N198" s="6">
        <v>2</v>
      </c>
      <c r="O198" s="6">
        <v>6</v>
      </c>
      <c r="P198" s="6">
        <v>2</v>
      </c>
      <c r="Q198" s="6">
        <v>2</v>
      </c>
      <c r="R198" s="6">
        <v>2</v>
      </c>
      <c r="S198" s="6">
        <v>15</v>
      </c>
      <c r="T198" s="25">
        <v>100</v>
      </c>
      <c r="U198" s="6"/>
      <c r="V198" s="25"/>
      <c r="W198" s="6"/>
      <c r="X198" s="6"/>
      <c r="Y198" s="25"/>
      <c r="Z198" s="25">
        <v>2580</v>
      </c>
      <c r="AA198" s="6">
        <v>1690</v>
      </c>
      <c r="AB198" s="6">
        <v>1250</v>
      </c>
      <c r="AC198" s="6"/>
      <c r="AD198" s="25"/>
      <c r="AE198" s="6"/>
      <c r="AF198" s="25"/>
      <c r="AG198" s="25"/>
      <c r="AH198" s="25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25"/>
      <c r="AX198" s="6"/>
      <c r="AY198" s="6"/>
      <c r="AZ198" s="25">
        <f t="shared" si="10"/>
        <v>5520</v>
      </c>
      <c r="BA198" s="2">
        <v>0</v>
      </c>
      <c r="BB198" s="6">
        <f t="shared" si="9"/>
        <v>5520</v>
      </c>
    </row>
    <row r="199" spans="1:54" ht="22.5" customHeight="1">
      <c r="A199" s="6">
        <v>21</v>
      </c>
      <c r="B199" s="6"/>
      <c r="C199" s="6"/>
      <c r="D199" s="6"/>
      <c r="E199" s="6" t="s">
        <v>1660</v>
      </c>
      <c r="F199" s="6"/>
      <c r="G199" s="6"/>
      <c r="H199" s="6" t="s">
        <v>406</v>
      </c>
      <c r="I199" s="6">
        <v>10</v>
      </c>
      <c r="J199" s="25" t="s">
        <v>26</v>
      </c>
      <c r="K199" s="25" t="s">
        <v>26</v>
      </c>
      <c r="L199" s="25" t="s">
        <v>26</v>
      </c>
      <c r="M199" s="6">
        <v>16</v>
      </c>
      <c r="N199" s="6">
        <v>2</v>
      </c>
      <c r="O199" s="6">
        <v>6</v>
      </c>
      <c r="P199" s="6">
        <v>2</v>
      </c>
      <c r="Q199" s="6">
        <v>2</v>
      </c>
      <c r="R199" s="6">
        <v>2</v>
      </c>
      <c r="S199" s="6">
        <v>15</v>
      </c>
      <c r="T199" s="25">
        <v>100</v>
      </c>
      <c r="U199" s="6"/>
      <c r="V199" s="25"/>
      <c r="W199" s="6"/>
      <c r="X199" s="6"/>
      <c r="Y199" s="3">
        <v>40</v>
      </c>
      <c r="Z199" s="25">
        <v>1860</v>
      </c>
      <c r="AA199" s="6">
        <v>1450</v>
      </c>
      <c r="AB199" s="6">
        <v>1650</v>
      </c>
      <c r="AC199" s="6"/>
      <c r="AD199" s="25"/>
      <c r="AE199" s="6"/>
      <c r="AF199" s="25">
        <v>40</v>
      </c>
      <c r="AG199" s="25">
        <v>30</v>
      </c>
      <c r="AH199" s="25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25"/>
      <c r="AX199" s="6"/>
      <c r="AY199" s="6"/>
      <c r="AZ199" s="25">
        <f t="shared" si="10"/>
        <v>5070</v>
      </c>
      <c r="BA199" s="2">
        <v>1940</v>
      </c>
      <c r="BB199" s="6">
        <f>SUM(AZ199:BA199)</f>
        <v>7010</v>
      </c>
    </row>
    <row r="200" spans="1:54" ht="22.5" customHeight="1">
      <c r="A200" s="6">
        <v>20</v>
      </c>
      <c r="B200" s="6"/>
      <c r="C200" s="6"/>
      <c r="D200" s="6"/>
      <c r="E200" s="6" t="s">
        <v>1660</v>
      </c>
      <c r="F200" s="6"/>
      <c r="G200" s="6"/>
      <c r="H200" s="6" t="s">
        <v>405</v>
      </c>
      <c r="I200" s="6">
        <v>10</v>
      </c>
      <c r="J200" s="25" t="s">
        <v>26</v>
      </c>
      <c r="K200" s="25" t="s">
        <v>26</v>
      </c>
      <c r="L200" s="25" t="s">
        <v>26</v>
      </c>
      <c r="M200" s="6">
        <v>16</v>
      </c>
      <c r="N200" s="6">
        <v>2</v>
      </c>
      <c r="O200" s="6">
        <v>6</v>
      </c>
      <c r="P200" s="6">
        <v>2</v>
      </c>
      <c r="Q200" s="6">
        <v>2</v>
      </c>
      <c r="R200" s="6">
        <v>2</v>
      </c>
      <c r="S200" s="6">
        <v>15</v>
      </c>
      <c r="T200" s="25">
        <v>100</v>
      </c>
      <c r="U200" s="6"/>
      <c r="V200" s="25"/>
      <c r="W200" s="25"/>
      <c r="X200" s="6"/>
      <c r="Y200" s="3">
        <v>60</v>
      </c>
      <c r="Z200" s="25">
        <v>1790</v>
      </c>
      <c r="AA200" s="6">
        <v>1560</v>
      </c>
      <c r="AB200" s="6">
        <v>1450</v>
      </c>
      <c r="AC200" s="6"/>
      <c r="AD200" s="25"/>
      <c r="AE200" s="6"/>
      <c r="AF200" s="25">
        <v>60</v>
      </c>
      <c r="AG200" s="25">
        <v>70</v>
      </c>
      <c r="AH200" s="25"/>
      <c r="AI200" s="6"/>
      <c r="AJ200" s="6"/>
      <c r="AK200" s="6"/>
      <c r="AL200" s="6"/>
      <c r="AM200" s="6"/>
      <c r="AN200" s="6"/>
      <c r="AO200" s="6"/>
      <c r="AP200" s="6"/>
      <c r="AQ200" s="6"/>
      <c r="AR200" s="25"/>
      <c r="AS200" s="6"/>
      <c r="AT200" s="6"/>
      <c r="AU200" s="6"/>
      <c r="AV200" s="6"/>
      <c r="AW200" s="25"/>
      <c r="AX200" s="6"/>
      <c r="AY200" s="6"/>
      <c r="AZ200" s="25">
        <f t="shared" si="10"/>
        <v>4990</v>
      </c>
      <c r="BA200" s="2">
        <v>1660</v>
      </c>
      <c r="BB200" s="6">
        <f t="shared" si="9"/>
        <v>6650</v>
      </c>
    </row>
    <row r="201" spans="1:54" ht="22.5" customHeight="1">
      <c r="A201" s="6">
        <v>1</v>
      </c>
      <c r="B201" s="6" t="s">
        <v>12</v>
      </c>
      <c r="C201" s="6" t="s">
        <v>13</v>
      </c>
      <c r="D201" s="6"/>
      <c r="E201" s="6" t="s">
        <v>858</v>
      </c>
      <c r="F201" s="6" t="s">
        <v>512</v>
      </c>
      <c r="G201" s="6" t="s">
        <v>858</v>
      </c>
      <c r="H201" s="6" t="s">
        <v>440</v>
      </c>
      <c r="I201" s="6">
        <v>15</v>
      </c>
      <c r="J201" s="25" t="s">
        <v>26</v>
      </c>
      <c r="K201" s="25" t="s">
        <v>26</v>
      </c>
      <c r="L201" s="25" t="s">
        <v>26</v>
      </c>
      <c r="M201" s="6">
        <v>20</v>
      </c>
      <c r="N201" s="6">
        <v>2</v>
      </c>
      <c r="O201" s="6">
        <v>6</v>
      </c>
      <c r="P201" s="6">
        <v>2</v>
      </c>
      <c r="Q201" s="6">
        <v>2</v>
      </c>
      <c r="R201" s="6">
        <v>2</v>
      </c>
      <c r="S201" s="6">
        <v>5</v>
      </c>
      <c r="T201" s="6">
        <v>100</v>
      </c>
      <c r="U201" s="6"/>
      <c r="V201" s="6"/>
      <c r="W201" s="6"/>
      <c r="X201" s="6"/>
      <c r="Y201" s="6"/>
      <c r="Z201" s="6">
        <v>1360</v>
      </c>
      <c r="AA201" s="6">
        <v>1780</v>
      </c>
      <c r="AB201" s="6">
        <v>1640</v>
      </c>
      <c r="AC201" s="6"/>
      <c r="AD201" s="6">
        <v>100</v>
      </c>
      <c r="AE201" s="6"/>
      <c r="AF201" s="6">
        <v>30</v>
      </c>
      <c r="AG201" s="6">
        <v>20</v>
      </c>
      <c r="AH201" s="6">
        <v>150</v>
      </c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>
        <v>250</v>
      </c>
      <c r="AX201" s="6"/>
      <c r="AY201" s="6"/>
      <c r="AZ201" s="25">
        <f t="shared" si="10"/>
        <v>5330</v>
      </c>
      <c r="BA201" s="2">
        <v>3500</v>
      </c>
      <c r="BB201" s="6">
        <f>SUM(AZ201:BA201)</f>
        <v>8830</v>
      </c>
    </row>
    <row r="202" spans="1:54" ht="22.5" customHeight="1">
      <c r="A202" s="6">
        <v>2</v>
      </c>
      <c r="B202" s="6"/>
      <c r="C202" s="6"/>
      <c r="D202" s="6"/>
      <c r="E202" s="6" t="s">
        <v>858</v>
      </c>
      <c r="F202" s="6"/>
      <c r="G202" s="6"/>
      <c r="H202" s="6" t="s">
        <v>434</v>
      </c>
      <c r="I202" s="6">
        <v>10</v>
      </c>
      <c r="J202" s="25" t="s">
        <v>26</v>
      </c>
      <c r="K202" s="25" t="s">
        <v>26</v>
      </c>
      <c r="L202" s="25" t="s">
        <v>26</v>
      </c>
      <c r="M202" s="6">
        <v>20</v>
      </c>
      <c r="N202" s="6">
        <v>2</v>
      </c>
      <c r="O202" s="6">
        <v>6</v>
      </c>
      <c r="P202" s="6">
        <v>2</v>
      </c>
      <c r="Q202" s="6">
        <v>2</v>
      </c>
      <c r="R202" s="6">
        <v>2</v>
      </c>
      <c r="S202" s="6">
        <v>5</v>
      </c>
      <c r="T202" s="6">
        <v>100</v>
      </c>
      <c r="U202" s="6"/>
      <c r="V202" s="6"/>
      <c r="W202" s="6"/>
      <c r="X202" s="6"/>
      <c r="Y202" s="6"/>
      <c r="Z202" s="6">
        <v>1450</v>
      </c>
      <c r="AA202" s="6">
        <v>1250</v>
      </c>
      <c r="AB202" s="6">
        <v>1820</v>
      </c>
      <c r="AC202" s="6"/>
      <c r="AD202" s="6">
        <v>100</v>
      </c>
      <c r="AE202" s="6"/>
      <c r="AF202" s="6">
        <v>30</v>
      </c>
      <c r="AG202" s="6">
        <v>20</v>
      </c>
      <c r="AH202" s="6">
        <v>150</v>
      </c>
      <c r="AI202" s="6"/>
      <c r="AJ202" s="6"/>
      <c r="AK202" s="6"/>
      <c r="AL202" s="6"/>
      <c r="AM202" s="6"/>
      <c r="AN202" s="6"/>
      <c r="AO202" s="6"/>
      <c r="AP202" s="6"/>
      <c r="AQ202" s="6"/>
      <c r="AR202" s="25"/>
      <c r="AS202" s="6"/>
      <c r="AT202" s="6"/>
      <c r="AU202" s="6"/>
      <c r="AV202" s="6"/>
      <c r="AW202" s="6">
        <v>250</v>
      </c>
      <c r="AX202" s="6"/>
      <c r="AY202" s="6"/>
      <c r="AZ202" s="25">
        <f t="shared" si="10"/>
        <v>5070</v>
      </c>
      <c r="BA202" s="2">
        <v>3600</v>
      </c>
      <c r="BB202" s="6">
        <f t="shared" ref="BB202:BB229" si="11">SUM(AZ202:BA202)</f>
        <v>8670</v>
      </c>
    </row>
    <row r="203" spans="1:54" ht="22.5" customHeight="1">
      <c r="A203" s="6">
        <v>3</v>
      </c>
      <c r="B203" s="6"/>
      <c r="C203" s="6"/>
      <c r="D203" s="6"/>
      <c r="E203" s="6" t="s">
        <v>858</v>
      </c>
      <c r="F203" s="6"/>
      <c r="G203" s="6"/>
      <c r="H203" s="6" t="s">
        <v>425</v>
      </c>
      <c r="I203" s="6">
        <v>10</v>
      </c>
      <c r="J203" s="25" t="s">
        <v>26</v>
      </c>
      <c r="K203" s="25" t="s">
        <v>26</v>
      </c>
      <c r="L203" s="25" t="s">
        <v>26</v>
      </c>
      <c r="M203" s="6">
        <v>20</v>
      </c>
      <c r="N203" s="6">
        <v>2</v>
      </c>
      <c r="O203" s="6">
        <v>6</v>
      </c>
      <c r="P203" s="6">
        <v>2</v>
      </c>
      <c r="Q203" s="6">
        <v>2</v>
      </c>
      <c r="R203" s="6">
        <v>2</v>
      </c>
      <c r="S203" s="6">
        <v>5</v>
      </c>
      <c r="T203" s="6">
        <v>100</v>
      </c>
      <c r="U203" s="6"/>
      <c r="V203" s="6"/>
      <c r="W203" s="6"/>
      <c r="X203" s="6"/>
      <c r="Y203" s="6"/>
      <c r="Z203" s="6">
        <v>1960</v>
      </c>
      <c r="AA203" s="6">
        <v>1650</v>
      </c>
      <c r="AB203" s="6">
        <v>1980</v>
      </c>
      <c r="AC203" s="6"/>
      <c r="AD203" s="6">
        <v>80</v>
      </c>
      <c r="AE203" s="6"/>
      <c r="AF203" s="6">
        <v>50</v>
      </c>
      <c r="AG203" s="6">
        <v>20</v>
      </c>
      <c r="AH203" s="6">
        <v>150</v>
      </c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>
        <v>300</v>
      </c>
      <c r="AX203" s="6"/>
      <c r="AY203" s="6"/>
      <c r="AZ203" s="25">
        <f t="shared" si="10"/>
        <v>6190</v>
      </c>
      <c r="BA203" s="2">
        <v>3540</v>
      </c>
      <c r="BB203" s="6">
        <f t="shared" si="11"/>
        <v>9730</v>
      </c>
    </row>
    <row r="204" spans="1:54" ht="22.5" customHeight="1">
      <c r="A204" s="6">
        <v>4</v>
      </c>
      <c r="B204" s="6"/>
      <c r="C204" s="6"/>
      <c r="D204" s="6"/>
      <c r="E204" s="6" t="s">
        <v>858</v>
      </c>
      <c r="F204" s="6"/>
      <c r="G204" s="6"/>
      <c r="H204" s="6" t="s">
        <v>427</v>
      </c>
      <c r="I204" s="6">
        <v>15</v>
      </c>
      <c r="J204" s="25" t="s">
        <v>26</v>
      </c>
      <c r="K204" s="25" t="s">
        <v>26</v>
      </c>
      <c r="L204" s="25" t="s">
        <v>26</v>
      </c>
      <c r="M204" s="6">
        <v>19</v>
      </c>
      <c r="N204" s="6">
        <v>2</v>
      </c>
      <c r="O204" s="6">
        <v>6</v>
      </c>
      <c r="P204" s="6">
        <v>2</v>
      </c>
      <c r="Q204" s="6">
        <v>2</v>
      </c>
      <c r="R204" s="6">
        <v>2</v>
      </c>
      <c r="S204" s="6">
        <v>5</v>
      </c>
      <c r="T204" s="6">
        <v>100</v>
      </c>
      <c r="U204" s="6"/>
      <c r="V204" s="6"/>
      <c r="W204" s="6"/>
      <c r="X204" s="6"/>
      <c r="Y204" s="6"/>
      <c r="Z204" s="6">
        <v>1660</v>
      </c>
      <c r="AA204" s="6">
        <v>1450</v>
      </c>
      <c r="AB204" s="6">
        <v>1750</v>
      </c>
      <c r="AC204" s="6"/>
      <c r="AD204" s="6">
        <v>80</v>
      </c>
      <c r="AE204" s="6"/>
      <c r="AF204" s="6">
        <v>50</v>
      </c>
      <c r="AG204" s="6">
        <v>20</v>
      </c>
      <c r="AH204" s="6">
        <v>150</v>
      </c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>
        <v>300</v>
      </c>
      <c r="AX204" s="6"/>
      <c r="AY204" s="6"/>
      <c r="AZ204" s="25">
        <f t="shared" si="10"/>
        <v>5460</v>
      </c>
      <c r="BA204" s="2">
        <v>3000</v>
      </c>
      <c r="BB204" s="6">
        <f t="shared" si="11"/>
        <v>8460</v>
      </c>
    </row>
    <row r="205" spans="1:54" ht="22.5" customHeight="1">
      <c r="A205" s="6">
        <v>5</v>
      </c>
      <c r="B205" s="6"/>
      <c r="C205" s="6"/>
      <c r="D205" s="6"/>
      <c r="E205" s="6" t="s">
        <v>858</v>
      </c>
      <c r="F205" s="6"/>
      <c r="G205" s="6"/>
      <c r="H205" s="6" t="s">
        <v>423</v>
      </c>
      <c r="I205" s="6">
        <v>13</v>
      </c>
      <c r="J205" s="25" t="s">
        <v>26</v>
      </c>
      <c r="K205" s="25" t="s">
        <v>26</v>
      </c>
      <c r="L205" s="25" t="s">
        <v>26</v>
      </c>
      <c r="M205" s="6">
        <v>20</v>
      </c>
      <c r="N205" s="6">
        <v>2</v>
      </c>
      <c r="O205" s="6">
        <v>6</v>
      </c>
      <c r="P205" s="6">
        <v>2</v>
      </c>
      <c r="Q205" s="6">
        <v>2</v>
      </c>
      <c r="R205" s="6">
        <v>2</v>
      </c>
      <c r="S205" s="6">
        <v>5</v>
      </c>
      <c r="T205" s="6">
        <v>100</v>
      </c>
      <c r="U205" s="6"/>
      <c r="V205" s="6"/>
      <c r="W205" s="6"/>
      <c r="X205" s="6"/>
      <c r="Y205" s="6"/>
      <c r="Z205" s="6">
        <v>1450</v>
      </c>
      <c r="AA205" s="6">
        <v>1640</v>
      </c>
      <c r="AB205" s="6">
        <v>1480</v>
      </c>
      <c r="AC205" s="6"/>
      <c r="AD205" s="6">
        <v>50</v>
      </c>
      <c r="AE205" s="6"/>
      <c r="AF205" s="6">
        <v>100</v>
      </c>
      <c r="AG205" s="6">
        <v>20</v>
      </c>
      <c r="AH205" s="6">
        <v>150</v>
      </c>
      <c r="AI205" s="6"/>
      <c r="AJ205" s="6"/>
      <c r="AK205" s="6"/>
      <c r="AL205" s="6"/>
      <c r="AM205" s="6"/>
      <c r="AN205" s="6"/>
      <c r="AO205" s="6"/>
      <c r="AP205" s="6"/>
      <c r="AQ205" s="6"/>
      <c r="AR205" s="25"/>
      <c r="AS205" s="6"/>
      <c r="AT205" s="6"/>
      <c r="AU205" s="6"/>
      <c r="AV205" s="6"/>
      <c r="AW205" s="6">
        <v>500</v>
      </c>
      <c r="AX205" s="6"/>
      <c r="AY205" s="6"/>
      <c r="AZ205" s="25">
        <f t="shared" si="10"/>
        <v>5390</v>
      </c>
      <c r="BA205" s="2">
        <v>2420</v>
      </c>
      <c r="BB205" s="6">
        <f t="shared" si="11"/>
        <v>7810</v>
      </c>
    </row>
    <row r="206" spans="1:54" ht="22.5" customHeight="1">
      <c r="A206" s="6">
        <v>7</v>
      </c>
      <c r="B206" s="6"/>
      <c r="C206" s="6"/>
      <c r="D206" s="6"/>
      <c r="E206" s="6" t="s">
        <v>858</v>
      </c>
      <c r="F206" s="6"/>
      <c r="G206" s="6"/>
      <c r="H206" s="6" t="s">
        <v>787</v>
      </c>
      <c r="I206" s="6">
        <v>16</v>
      </c>
      <c r="J206" s="25" t="s">
        <v>26</v>
      </c>
      <c r="K206" s="25" t="s">
        <v>26</v>
      </c>
      <c r="L206" s="25" t="s">
        <v>26</v>
      </c>
      <c r="M206" s="6">
        <v>20</v>
      </c>
      <c r="N206" s="6">
        <v>2</v>
      </c>
      <c r="O206" s="6">
        <v>6</v>
      </c>
      <c r="P206" s="6">
        <v>2</v>
      </c>
      <c r="Q206" s="6">
        <v>2</v>
      </c>
      <c r="R206" s="6">
        <v>2</v>
      </c>
      <c r="S206" s="6">
        <v>5</v>
      </c>
      <c r="T206" s="6">
        <v>100</v>
      </c>
      <c r="U206" s="6"/>
      <c r="V206" s="6"/>
      <c r="W206" s="6"/>
      <c r="X206" s="6"/>
      <c r="Y206" s="6"/>
      <c r="Z206" s="6">
        <v>1640</v>
      </c>
      <c r="AA206" s="6">
        <v>1820</v>
      </c>
      <c r="AB206" s="3">
        <v>1450</v>
      </c>
      <c r="AC206" s="6"/>
      <c r="AD206" s="6">
        <v>50</v>
      </c>
      <c r="AE206" s="6"/>
      <c r="AF206" s="6">
        <v>100</v>
      </c>
      <c r="AG206" s="6">
        <v>20</v>
      </c>
      <c r="AH206" s="6">
        <v>100</v>
      </c>
      <c r="AI206" s="6"/>
      <c r="AJ206" s="6"/>
      <c r="AK206" s="6"/>
      <c r="AL206" s="6"/>
      <c r="AM206" s="6"/>
      <c r="AN206" s="6"/>
      <c r="AO206" s="6"/>
      <c r="AP206" s="6"/>
      <c r="AQ206" s="6"/>
      <c r="AR206" s="25"/>
      <c r="AS206" s="6"/>
      <c r="AT206" s="6"/>
      <c r="AU206" s="6"/>
      <c r="AV206" s="6"/>
      <c r="AW206" s="6">
        <v>200</v>
      </c>
      <c r="AX206" s="6"/>
      <c r="AY206" s="6"/>
      <c r="AZ206" s="25">
        <f t="shared" si="10"/>
        <v>5380</v>
      </c>
      <c r="BA206" s="2">
        <v>2900</v>
      </c>
      <c r="BB206" s="6">
        <f>SUM(AZ206:BA206)</f>
        <v>8280</v>
      </c>
    </row>
    <row r="207" spans="1:54" ht="22.5" customHeight="1">
      <c r="A207" s="6">
        <v>6</v>
      </c>
      <c r="B207" s="6"/>
      <c r="C207" s="6"/>
      <c r="D207" s="6"/>
      <c r="E207" s="6" t="s">
        <v>858</v>
      </c>
      <c r="F207" s="6"/>
      <c r="G207" s="6"/>
      <c r="H207" s="6" t="s">
        <v>437</v>
      </c>
      <c r="I207" s="6">
        <v>16</v>
      </c>
      <c r="J207" s="25" t="s">
        <v>26</v>
      </c>
      <c r="K207" s="25" t="s">
        <v>26</v>
      </c>
      <c r="L207" s="25" t="s">
        <v>26</v>
      </c>
      <c r="M207" s="6">
        <v>19</v>
      </c>
      <c r="N207" s="6">
        <v>2</v>
      </c>
      <c r="O207" s="6">
        <v>6</v>
      </c>
      <c r="P207" s="6">
        <v>2</v>
      </c>
      <c r="Q207" s="6">
        <v>2</v>
      </c>
      <c r="R207" s="6">
        <v>2</v>
      </c>
      <c r="S207" s="6">
        <v>5</v>
      </c>
      <c r="T207" s="6">
        <v>100</v>
      </c>
      <c r="U207" s="6"/>
      <c r="V207" s="6"/>
      <c r="W207" s="6"/>
      <c r="X207" s="6"/>
      <c r="Y207" s="6"/>
      <c r="Z207" s="6">
        <v>1260</v>
      </c>
      <c r="AA207" s="6">
        <v>1980</v>
      </c>
      <c r="AB207" s="6">
        <v>1690</v>
      </c>
      <c r="AC207" s="6"/>
      <c r="AD207" s="6">
        <v>60</v>
      </c>
      <c r="AE207" s="6"/>
      <c r="AF207" s="6">
        <v>100</v>
      </c>
      <c r="AG207" s="6">
        <v>20</v>
      </c>
      <c r="AH207" s="6">
        <v>100</v>
      </c>
      <c r="AI207" s="6"/>
      <c r="AJ207" s="6"/>
      <c r="AK207" s="6"/>
      <c r="AL207" s="6"/>
      <c r="AM207" s="6"/>
      <c r="AN207" s="6"/>
      <c r="AO207" s="6"/>
      <c r="AP207" s="6"/>
      <c r="AQ207" s="6"/>
      <c r="AR207" s="25"/>
      <c r="AS207" s="6"/>
      <c r="AT207" s="6"/>
      <c r="AU207" s="6"/>
      <c r="AV207" s="6"/>
      <c r="AW207" s="6">
        <v>100</v>
      </c>
      <c r="AX207" s="6"/>
      <c r="AY207" s="6"/>
      <c r="AZ207" s="25">
        <f t="shared" si="10"/>
        <v>5310</v>
      </c>
      <c r="BA207" s="2">
        <v>2500</v>
      </c>
      <c r="BB207" s="6">
        <f t="shared" si="11"/>
        <v>7810</v>
      </c>
    </row>
    <row r="208" spans="1:54" ht="22.5" customHeight="1">
      <c r="A208" s="6">
        <v>8</v>
      </c>
      <c r="B208" s="6"/>
      <c r="C208" s="6"/>
      <c r="D208" s="6"/>
      <c r="E208" s="6" t="s">
        <v>858</v>
      </c>
      <c r="F208" s="6"/>
      <c r="G208" s="6"/>
      <c r="H208" s="6" t="s">
        <v>319</v>
      </c>
      <c r="I208" s="6">
        <v>10</v>
      </c>
      <c r="J208" s="25" t="s">
        <v>26</v>
      </c>
      <c r="K208" s="25" t="s">
        <v>26</v>
      </c>
      <c r="L208" s="25" t="s">
        <v>26</v>
      </c>
      <c r="M208" s="6">
        <v>18</v>
      </c>
      <c r="N208" s="6">
        <v>2</v>
      </c>
      <c r="O208" s="6">
        <v>6</v>
      </c>
      <c r="P208" s="6">
        <v>2</v>
      </c>
      <c r="Q208" s="6">
        <v>2</v>
      </c>
      <c r="R208" s="6">
        <v>2</v>
      </c>
      <c r="S208" s="6">
        <v>5</v>
      </c>
      <c r="T208" s="6">
        <v>100</v>
      </c>
      <c r="U208" s="6"/>
      <c r="V208" s="6"/>
      <c r="W208" s="6"/>
      <c r="X208" s="6"/>
      <c r="Y208" s="6"/>
      <c r="Z208" s="6">
        <v>1780</v>
      </c>
      <c r="AA208" s="6">
        <v>1750</v>
      </c>
      <c r="AB208" s="6">
        <v>1850</v>
      </c>
      <c r="AC208" s="6"/>
      <c r="AD208" s="6">
        <v>60</v>
      </c>
      <c r="AE208" s="6"/>
      <c r="AF208" s="6">
        <v>100</v>
      </c>
      <c r="AG208" s="6">
        <v>20</v>
      </c>
      <c r="AH208" s="6">
        <v>100</v>
      </c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>
        <v>200</v>
      </c>
      <c r="AX208" s="6"/>
      <c r="AY208" s="6"/>
      <c r="AZ208" s="25">
        <f t="shared" si="10"/>
        <v>5860</v>
      </c>
      <c r="BA208" s="2">
        <v>2800</v>
      </c>
      <c r="BB208" s="6">
        <f>SUM(AZ208:BA208)</f>
        <v>8660</v>
      </c>
    </row>
    <row r="209" spans="1:54" ht="22.5" customHeight="1">
      <c r="A209" s="6">
        <v>9</v>
      </c>
      <c r="B209" s="6"/>
      <c r="C209" s="6"/>
      <c r="D209" s="6"/>
      <c r="E209" s="6" t="s">
        <v>858</v>
      </c>
      <c r="F209" s="6"/>
      <c r="G209" s="6"/>
      <c r="H209" s="6" t="s">
        <v>1112</v>
      </c>
      <c r="I209" s="6">
        <v>15</v>
      </c>
      <c r="J209" s="25" t="s">
        <v>26</v>
      </c>
      <c r="K209" s="25" t="s">
        <v>26</v>
      </c>
      <c r="L209" s="25" t="s">
        <v>26</v>
      </c>
      <c r="M209" s="6">
        <v>20</v>
      </c>
      <c r="N209" s="6">
        <v>2</v>
      </c>
      <c r="O209" s="6">
        <v>6</v>
      </c>
      <c r="P209" s="6">
        <v>2</v>
      </c>
      <c r="Q209" s="6">
        <v>2</v>
      </c>
      <c r="R209" s="6">
        <v>2</v>
      </c>
      <c r="S209" s="6">
        <v>5</v>
      </c>
      <c r="T209" s="6">
        <v>100</v>
      </c>
      <c r="U209" s="6"/>
      <c r="V209" s="6"/>
      <c r="W209" s="6"/>
      <c r="X209" s="6"/>
      <c r="Y209" s="6"/>
      <c r="Z209" s="6">
        <v>1690</v>
      </c>
      <c r="AA209" s="6">
        <v>1480</v>
      </c>
      <c r="AB209" s="6">
        <v>1920</v>
      </c>
      <c r="AC209" s="6"/>
      <c r="AD209" s="6">
        <v>70</v>
      </c>
      <c r="AE209" s="6"/>
      <c r="AF209" s="6">
        <v>50</v>
      </c>
      <c r="AG209" s="6">
        <v>20</v>
      </c>
      <c r="AH209" s="6">
        <v>100</v>
      </c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>
        <v>300</v>
      </c>
      <c r="AX209" s="6"/>
      <c r="AY209" s="6"/>
      <c r="AZ209" s="25">
        <f t="shared" si="10"/>
        <v>5630</v>
      </c>
      <c r="BA209" s="2">
        <v>2275</v>
      </c>
      <c r="BB209" s="6">
        <f t="shared" si="11"/>
        <v>7905</v>
      </c>
    </row>
    <row r="210" spans="1:54" ht="22.5" customHeight="1">
      <c r="A210" s="6">
        <v>10</v>
      </c>
      <c r="B210" s="6"/>
      <c r="C210" s="6"/>
      <c r="D210" s="6"/>
      <c r="E210" s="6" t="s">
        <v>858</v>
      </c>
      <c r="F210" s="6"/>
      <c r="G210" s="6"/>
      <c r="H210" s="6" t="s">
        <v>432</v>
      </c>
      <c r="I210" s="6">
        <v>12</v>
      </c>
      <c r="J210" s="25" t="s">
        <v>26</v>
      </c>
      <c r="K210" s="25" t="s">
        <v>26</v>
      </c>
      <c r="L210" s="25" t="s">
        <v>26</v>
      </c>
      <c r="M210" s="6">
        <v>20</v>
      </c>
      <c r="N210" s="6">
        <v>2</v>
      </c>
      <c r="O210" s="6">
        <v>6</v>
      </c>
      <c r="P210" s="6">
        <v>2</v>
      </c>
      <c r="Q210" s="6">
        <v>2</v>
      </c>
      <c r="R210" s="6">
        <v>2</v>
      </c>
      <c r="S210" s="6">
        <v>5</v>
      </c>
      <c r="T210" s="6">
        <v>100</v>
      </c>
      <c r="U210" s="6"/>
      <c r="V210" s="6"/>
      <c r="W210" s="6"/>
      <c r="X210" s="6"/>
      <c r="Y210" s="6"/>
      <c r="Z210" s="6">
        <v>1250</v>
      </c>
      <c r="AA210" s="3">
        <v>1450</v>
      </c>
      <c r="AB210" s="6">
        <v>1450</v>
      </c>
      <c r="AC210" s="6"/>
      <c r="AD210" s="6">
        <v>70</v>
      </c>
      <c r="AE210" s="6"/>
      <c r="AF210" s="6">
        <v>50</v>
      </c>
      <c r="AG210" s="6">
        <v>30</v>
      </c>
      <c r="AH210" s="6">
        <v>90</v>
      </c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>
        <v>400</v>
      </c>
      <c r="AX210" s="6"/>
      <c r="AY210" s="6"/>
      <c r="AZ210" s="25">
        <f t="shared" si="10"/>
        <v>4790</v>
      </c>
      <c r="BA210" s="2">
        <v>2345</v>
      </c>
      <c r="BB210" s="6">
        <f t="shared" si="11"/>
        <v>7135</v>
      </c>
    </row>
    <row r="211" spans="1:54" ht="22.5" customHeight="1">
      <c r="A211" s="6">
        <v>11</v>
      </c>
      <c r="B211" s="6"/>
      <c r="C211" s="6"/>
      <c r="D211" s="6"/>
      <c r="E211" s="6" t="s">
        <v>858</v>
      </c>
      <c r="F211" s="6"/>
      <c r="G211" s="6"/>
      <c r="H211" s="6" t="s">
        <v>438</v>
      </c>
      <c r="I211" s="6">
        <v>14</v>
      </c>
      <c r="J211" s="25" t="s">
        <v>26</v>
      </c>
      <c r="K211" s="25" t="s">
        <v>26</v>
      </c>
      <c r="L211" s="25" t="s">
        <v>26</v>
      </c>
      <c r="M211" s="6">
        <v>19</v>
      </c>
      <c r="N211" s="6">
        <v>2</v>
      </c>
      <c r="O211" s="6">
        <v>6</v>
      </c>
      <c r="P211" s="6">
        <v>2</v>
      </c>
      <c r="Q211" s="6">
        <v>2</v>
      </c>
      <c r="R211" s="6">
        <v>2</v>
      </c>
      <c r="S211" s="6">
        <v>5</v>
      </c>
      <c r="T211" s="6">
        <v>100</v>
      </c>
      <c r="U211" s="6"/>
      <c r="V211" s="6"/>
      <c r="W211" s="6"/>
      <c r="X211" s="6"/>
      <c r="Y211" s="6"/>
      <c r="Z211" s="6">
        <v>1890</v>
      </c>
      <c r="AA211" s="6">
        <v>1690</v>
      </c>
      <c r="AB211" s="29">
        <v>1250</v>
      </c>
      <c r="AC211" s="6"/>
      <c r="AD211" s="6">
        <v>40</v>
      </c>
      <c r="AE211" s="6"/>
      <c r="AF211" s="6">
        <v>50</v>
      </c>
      <c r="AG211" s="6">
        <v>30</v>
      </c>
      <c r="AH211" s="6">
        <v>50</v>
      </c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>
        <v>150</v>
      </c>
      <c r="AX211" s="6"/>
      <c r="AY211" s="6"/>
      <c r="AZ211" s="25">
        <f t="shared" si="10"/>
        <v>5150</v>
      </c>
      <c r="BA211" s="2">
        <v>2855</v>
      </c>
      <c r="BB211" s="6">
        <f t="shared" si="11"/>
        <v>8005</v>
      </c>
    </row>
    <row r="212" spans="1:54" ht="22.5" customHeight="1">
      <c r="A212" s="6">
        <v>12</v>
      </c>
      <c r="B212" s="6"/>
      <c r="C212" s="6"/>
      <c r="D212" s="6"/>
      <c r="E212" s="6" t="s">
        <v>858</v>
      </c>
      <c r="F212" s="6"/>
      <c r="G212" s="6"/>
      <c r="H212" s="6" t="s">
        <v>1609</v>
      </c>
      <c r="I212" s="6">
        <v>11</v>
      </c>
      <c r="J212" s="25" t="s">
        <v>26</v>
      </c>
      <c r="K212" s="25" t="s">
        <v>26</v>
      </c>
      <c r="L212" s="25" t="s">
        <v>26</v>
      </c>
      <c r="M212" s="6">
        <v>20</v>
      </c>
      <c r="N212" s="6">
        <v>2</v>
      </c>
      <c r="O212" s="6">
        <v>6</v>
      </c>
      <c r="P212" s="6">
        <v>2</v>
      </c>
      <c r="Q212" s="6">
        <v>2</v>
      </c>
      <c r="R212" s="6">
        <v>2</v>
      </c>
      <c r="S212" s="6">
        <v>5</v>
      </c>
      <c r="T212" s="6">
        <v>100</v>
      </c>
      <c r="U212" s="6"/>
      <c r="V212" s="6"/>
      <c r="W212" s="6"/>
      <c r="X212" s="6"/>
      <c r="Y212" s="6"/>
      <c r="Z212" s="6">
        <v>1450</v>
      </c>
      <c r="AA212" s="6">
        <v>1850</v>
      </c>
      <c r="AB212" s="25">
        <v>1460</v>
      </c>
      <c r="AC212" s="6"/>
      <c r="AD212" s="6">
        <v>40</v>
      </c>
      <c r="AE212" s="6"/>
      <c r="AF212" s="6">
        <v>50</v>
      </c>
      <c r="AG212" s="6">
        <v>30</v>
      </c>
      <c r="AH212" s="6">
        <v>60</v>
      </c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  <c r="AW212" s="6">
        <v>250</v>
      </c>
      <c r="AX212" s="6"/>
      <c r="AY212" s="6"/>
      <c r="AZ212" s="25">
        <f t="shared" si="10"/>
        <v>5190</v>
      </c>
      <c r="BA212" s="2">
        <v>2985</v>
      </c>
      <c r="BB212" s="6">
        <f t="shared" si="11"/>
        <v>8175</v>
      </c>
    </row>
    <row r="213" spans="1:54" ht="22.5" customHeight="1">
      <c r="A213" s="6">
        <v>13</v>
      </c>
      <c r="B213" s="6"/>
      <c r="C213" s="6"/>
      <c r="D213" s="6"/>
      <c r="E213" s="6" t="s">
        <v>858</v>
      </c>
      <c r="F213" s="6"/>
      <c r="G213" s="6"/>
      <c r="H213" s="6" t="s">
        <v>441</v>
      </c>
      <c r="I213" s="6">
        <v>9</v>
      </c>
      <c r="J213" s="25" t="s">
        <v>26</v>
      </c>
      <c r="K213" s="25" t="s">
        <v>26</v>
      </c>
      <c r="L213" s="25" t="s">
        <v>26</v>
      </c>
      <c r="M213" s="6">
        <v>21</v>
      </c>
      <c r="N213" s="6">
        <v>2</v>
      </c>
      <c r="O213" s="6">
        <v>6</v>
      </c>
      <c r="P213" s="6">
        <v>2</v>
      </c>
      <c r="Q213" s="6">
        <v>2</v>
      </c>
      <c r="R213" s="6">
        <v>2</v>
      </c>
      <c r="S213" s="6">
        <v>5</v>
      </c>
      <c r="T213" s="6">
        <v>100</v>
      </c>
      <c r="U213" s="6"/>
      <c r="V213" s="6"/>
      <c r="W213" s="6"/>
      <c r="X213" s="6"/>
      <c r="Y213" s="6"/>
      <c r="Z213" s="6">
        <v>1360</v>
      </c>
      <c r="AA213" s="6">
        <v>1920</v>
      </c>
      <c r="AB213" s="6">
        <v>2560</v>
      </c>
      <c r="AC213" s="6"/>
      <c r="AD213" s="6">
        <v>30</v>
      </c>
      <c r="AE213" s="6"/>
      <c r="AF213" s="6">
        <v>50</v>
      </c>
      <c r="AG213" s="6">
        <v>30</v>
      </c>
      <c r="AH213" s="6">
        <v>60</v>
      </c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>
        <v>350</v>
      </c>
      <c r="AX213" s="6"/>
      <c r="AY213" s="6"/>
      <c r="AZ213" s="25">
        <f t="shared" si="10"/>
        <v>6360</v>
      </c>
      <c r="BA213" s="2">
        <v>4500</v>
      </c>
      <c r="BB213" s="6">
        <f t="shared" si="11"/>
        <v>10860</v>
      </c>
    </row>
    <row r="214" spans="1:54" ht="22.5" customHeight="1">
      <c r="A214" s="6">
        <v>14</v>
      </c>
      <c r="B214" s="6"/>
      <c r="C214" s="6"/>
      <c r="D214" s="6"/>
      <c r="E214" s="6" t="s">
        <v>858</v>
      </c>
      <c r="F214" s="6"/>
      <c r="G214" s="6"/>
      <c r="H214" s="6" t="s">
        <v>1111</v>
      </c>
      <c r="I214" s="6">
        <v>9</v>
      </c>
      <c r="J214" s="25" t="s">
        <v>26</v>
      </c>
      <c r="K214" s="25" t="s">
        <v>26</v>
      </c>
      <c r="L214" s="25" t="s">
        <v>26</v>
      </c>
      <c r="M214" s="6">
        <v>19</v>
      </c>
      <c r="N214" s="6">
        <v>2</v>
      </c>
      <c r="O214" s="6">
        <v>6</v>
      </c>
      <c r="P214" s="6">
        <v>2</v>
      </c>
      <c r="Q214" s="6">
        <v>2</v>
      </c>
      <c r="R214" s="6">
        <v>2</v>
      </c>
      <c r="S214" s="6">
        <v>5</v>
      </c>
      <c r="T214" s="6">
        <v>100</v>
      </c>
      <c r="U214" s="6"/>
      <c r="V214" s="6"/>
      <c r="W214" s="6"/>
      <c r="X214" s="6"/>
      <c r="Y214" s="6"/>
      <c r="Z214" s="6">
        <v>1560</v>
      </c>
      <c r="AA214" s="6">
        <v>1450</v>
      </c>
      <c r="AB214" s="6">
        <v>2450</v>
      </c>
      <c r="AC214" s="6"/>
      <c r="AD214" s="6">
        <v>30</v>
      </c>
      <c r="AE214" s="6"/>
      <c r="AF214" s="6">
        <v>60</v>
      </c>
      <c r="AG214" s="6">
        <v>30</v>
      </c>
      <c r="AH214" s="6">
        <v>50</v>
      </c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>
        <v>450</v>
      </c>
      <c r="AX214" s="6"/>
      <c r="AY214" s="6"/>
      <c r="AZ214" s="25">
        <f t="shared" si="10"/>
        <v>6080</v>
      </c>
      <c r="BA214" s="2">
        <v>4600</v>
      </c>
      <c r="BB214" s="6">
        <f t="shared" si="11"/>
        <v>10680</v>
      </c>
    </row>
    <row r="215" spans="1:54" ht="22.5" customHeight="1">
      <c r="A215" s="6">
        <v>15</v>
      </c>
      <c r="B215" s="6"/>
      <c r="C215" s="6"/>
      <c r="D215" s="6"/>
      <c r="E215" s="6" t="s">
        <v>858</v>
      </c>
      <c r="F215" s="6"/>
      <c r="G215" s="6"/>
      <c r="H215" s="6" t="s">
        <v>430</v>
      </c>
      <c r="I215" s="6">
        <v>15</v>
      </c>
      <c r="J215" s="25" t="s">
        <v>26</v>
      </c>
      <c r="K215" s="25" t="s">
        <v>26</v>
      </c>
      <c r="L215" s="25" t="s">
        <v>26</v>
      </c>
      <c r="M215" s="6">
        <v>18</v>
      </c>
      <c r="N215" s="6">
        <v>2</v>
      </c>
      <c r="O215" s="6">
        <v>6</v>
      </c>
      <c r="P215" s="6">
        <v>2</v>
      </c>
      <c r="Q215" s="6">
        <v>2</v>
      </c>
      <c r="R215" s="6">
        <v>2</v>
      </c>
      <c r="S215" s="6">
        <v>5</v>
      </c>
      <c r="T215" s="6">
        <v>100</v>
      </c>
      <c r="U215" s="6"/>
      <c r="V215" s="6"/>
      <c r="W215" s="6"/>
      <c r="X215" s="6"/>
      <c r="Y215" s="6"/>
      <c r="Z215" s="6">
        <v>1360</v>
      </c>
      <c r="AA215" s="29">
        <v>1250</v>
      </c>
      <c r="AB215" s="25">
        <v>2650</v>
      </c>
      <c r="AC215" s="6"/>
      <c r="AD215" s="6">
        <v>40</v>
      </c>
      <c r="AE215" s="6"/>
      <c r="AF215" s="6">
        <v>60</v>
      </c>
      <c r="AG215" s="6">
        <v>30</v>
      </c>
      <c r="AH215" s="6">
        <v>50</v>
      </c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>
        <v>100</v>
      </c>
      <c r="AX215" s="6"/>
      <c r="AY215" s="6"/>
      <c r="AZ215" s="25">
        <f t="shared" si="10"/>
        <v>5540</v>
      </c>
      <c r="BA215" s="2">
        <v>2460</v>
      </c>
      <c r="BB215" s="6">
        <f t="shared" si="11"/>
        <v>8000</v>
      </c>
    </row>
    <row r="216" spans="1:54" ht="22.5" customHeight="1">
      <c r="A216" s="6">
        <v>16</v>
      </c>
      <c r="B216" s="6"/>
      <c r="C216" s="6"/>
      <c r="D216" s="6"/>
      <c r="E216" s="6" t="s">
        <v>858</v>
      </c>
      <c r="F216" s="6"/>
      <c r="G216" s="6"/>
      <c r="H216" s="6" t="s">
        <v>1344</v>
      </c>
      <c r="I216" s="6">
        <v>12</v>
      </c>
      <c r="J216" s="25" t="s">
        <v>26</v>
      </c>
      <c r="K216" s="25" t="s">
        <v>26</v>
      </c>
      <c r="L216" s="25" t="s">
        <v>26</v>
      </c>
      <c r="M216" s="6">
        <v>19</v>
      </c>
      <c r="N216" s="6">
        <v>2</v>
      </c>
      <c r="O216" s="6">
        <v>6</v>
      </c>
      <c r="P216" s="6">
        <v>2</v>
      </c>
      <c r="Q216" s="6">
        <v>2</v>
      </c>
      <c r="R216" s="6">
        <v>2</v>
      </c>
      <c r="S216" s="6">
        <v>5</v>
      </c>
      <c r="T216" s="6">
        <v>100</v>
      </c>
      <c r="U216" s="6"/>
      <c r="V216" s="6"/>
      <c r="W216" s="6"/>
      <c r="X216" s="6"/>
      <c r="Y216" s="6"/>
      <c r="Z216" s="6">
        <v>1590</v>
      </c>
      <c r="AA216" s="25">
        <v>1460</v>
      </c>
      <c r="AB216" s="25">
        <v>2350</v>
      </c>
      <c r="AC216" s="6"/>
      <c r="AD216" s="6">
        <v>40</v>
      </c>
      <c r="AE216" s="6"/>
      <c r="AF216" s="6">
        <v>60</v>
      </c>
      <c r="AG216" s="6">
        <v>30</v>
      </c>
      <c r="AH216" s="6">
        <v>50</v>
      </c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>
        <v>100</v>
      </c>
      <c r="AX216" s="6"/>
      <c r="AY216" s="6"/>
      <c r="AZ216" s="25">
        <f t="shared" si="10"/>
        <v>5680</v>
      </c>
      <c r="BA216" s="2">
        <v>2505</v>
      </c>
      <c r="BB216" s="6">
        <f t="shared" si="11"/>
        <v>8185</v>
      </c>
    </row>
    <row r="217" spans="1:54" ht="22.5" customHeight="1">
      <c r="A217" s="6">
        <v>17</v>
      </c>
      <c r="B217" s="6"/>
      <c r="C217" s="6"/>
      <c r="D217" s="6"/>
      <c r="E217" s="6" t="s">
        <v>858</v>
      </c>
      <c r="F217" s="6"/>
      <c r="G217" s="6"/>
      <c r="H217" s="6" t="s">
        <v>436</v>
      </c>
      <c r="I217" s="6">
        <v>10</v>
      </c>
      <c r="J217" s="25" t="s">
        <v>26</v>
      </c>
      <c r="K217" s="25" t="s">
        <v>26</v>
      </c>
      <c r="L217" s="25" t="s">
        <v>26</v>
      </c>
      <c r="M217" s="6">
        <v>21</v>
      </c>
      <c r="N217" s="6">
        <v>2</v>
      </c>
      <c r="O217" s="6">
        <v>6</v>
      </c>
      <c r="P217" s="6">
        <v>2</v>
      </c>
      <c r="Q217" s="6">
        <v>2</v>
      </c>
      <c r="R217" s="6">
        <v>2</v>
      </c>
      <c r="S217" s="6">
        <v>5</v>
      </c>
      <c r="T217" s="6">
        <v>100</v>
      </c>
      <c r="U217" s="6"/>
      <c r="V217" s="6"/>
      <c r="W217" s="6"/>
      <c r="X217" s="6"/>
      <c r="Y217" s="6"/>
      <c r="Z217" s="6">
        <v>1790</v>
      </c>
      <c r="AA217" s="6">
        <v>2560</v>
      </c>
      <c r="AB217" s="6">
        <v>2100</v>
      </c>
      <c r="AC217" s="6"/>
      <c r="AD217" s="6">
        <v>40</v>
      </c>
      <c r="AE217" s="6"/>
      <c r="AF217" s="6">
        <v>60</v>
      </c>
      <c r="AG217" s="6">
        <v>40</v>
      </c>
      <c r="AH217" s="6">
        <v>50</v>
      </c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>
        <v>100</v>
      </c>
      <c r="AX217" s="6"/>
      <c r="AY217" s="6"/>
      <c r="AZ217" s="25">
        <f t="shared" si="10"/>
        <v>6740</v>
      </c>
      <c r="BA217" s="2">
        <v>2595</v>
      </c>
      <c r="BB217" s="6">
        <f t="shared" si="11"/>
        <v>9335</v>
      </c>
    </row>
    <row r="218" spans="1:54" ht="22.5" customHeight="1">
      <c r="A218" s="6">
        <v>18</v>
      </c>
      <c r="B218" s="6"/>
      <c r="C218" s="6"/>
      <c r="D218" s="6"/>
      <c r="E218" s="6" t="s">
        <v>858</v>
      </c>
      <c r="F218" s="6"/>
      <c r="G218" s="6"/>
      <c r="H218" s="6" t="s">
        <v>439</v>
      </c>
      <c r="I218" s="6">
        <v>12</v>
      </c>
      <c r="J218" s="25" t="s">
        <v>26</v>
      </c>
      <c r="K218" s="25" t="s">
        <v>26</v>
      </c>
      <c r="L218" s="25" t="s">
        <v>26</v>
      </c>
      <c r="M218" s="6">
        <v>21</v>
      </c>
      <c r="N218" s="6">
        <v>2</v>
      </c>
      <c r="O218" s="6">
        <v>6</v>
      </c>
      <c r="P218" s="6">
        <v>2</v>
      </c>
      <c r="Q218" s="6">
        <v>2</v>
      </c>
      <c r="R218" s="6">
        <v>2</v>
      </c>
      <c r="S218" s="6">
        <v>5</v>
      </c>
      <c r="T218" s="6">
        <v>100</v>
      </c>
      <c r="U218" s="6"/>
      <c r="V218" s="6"/>
      <c r="W218" s="6"/>
      <c r="X218" s="6"/>
      <c r="Y218" s="6"/>
      <c r="Z218" s="6">
        <v>1690</v>
      </c>
      <c r="AA218" s="6">
        <v>2450</v>
      </c>
      <c r="AB218" s="25">
        <v>2130</v>
      </c>
      <c r="AC218" s="6"/>
      <c r="AD218" s="6">
        <v>90</v>
      </c>
      <c r="AE218" s="6"/>
      <c r="AF218" s="6">
        <v>60</v>
      </c>
      <c r="AG218" s="6">
        <v>40</v>
      </c>
      <c r="AH218" s="6">
        <v>60</v>
      </c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>
        <v>100</v>
      </c>
      <c r="AX218" s="6"/>
      <c r="AY218" s="6"/>
      <c r="AZ218" s="25">
        <f t="shared" si="10"/>
        <v>6620</v>
      </c>
      <c r="BA218" s="2">
        <v>2645</v>
      </c>
      <c r="BB218" s="6">
        <f t="shared" si="11"/>
        <v>9265</v>
      </c>
    </row>
    <row r="219" spans="1:54" ht="22.5" customHeight="1">
      <c r="A219" s="6">
        <v>19</v>
      </c>
      <c r="B219" s="6"/>
      <c r="C219" s="6"/>
      <c r="D219" s="6"/>
      <c r="E219" s="6" t="s">
        <v>858</v>
      </c>
      <c r="F219" s="6"/>
      <c r="G219" s="6"/>
      <c r="H219" s="6" t="s">
        <v>328</v>
      </c>
      <c r="I219" s="6">
        <v>16</v>
      </c>
      <c r="J219" s="25" t="s">
        <v>26</v>
      </c>
      <c r="K219" s="25" t="s">
        <v>26</v>
      </c>
      <c r="L219" s="25" t="s">
        <v>26</v>
      </c>
      <c r="M219" s="6">
        <v>19</v>
      </c>
      <c r="N219" s="6">
        <v>2</v>
      </c>
      <c r="O219" s="6">
        <v>6</v>
      </c>
      <c r="P219" s="6">
        <v>2</v>
      </c>
      <c r="Q219" s="6">
        <v>2</v>
      </c>
      <c r="R219" s="6">
        <v>2</v>
      </c>
      <c r="S219" s="6">
        <v>5</v>
      </c>
      <c r="T219" s="6">
        <v>100</v>
      </c>
      <c r="U219" s="6"/>
      <c r="V219" s="6"/>
      <c r="W219" s="6"/>
      <c r="X219" s="6"/>
      <c r="Y219" s="6"/>
      <c r="Z219" s="6">
        <v>1580</v>
      </c>
      <c r="AA219" s="25">
        <v>2650</v>
      </c>
      <c r="AB219" s="6">
        <v>2540</v>
      </c>
      <c r="AC219" s="6"/>
      <c r="AD219" s="6">
        <v>90</v>
      </c>
      <c r="AE219" s="6"/>
      <c r="AF219" s="6">
        <v>70</v>
      </c>
      <c r="AG219" s="6">
        <v>10</v>
      </c>
      <c r="AH219" s="6">
        <v>60</v>
      </c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>
        <v>100</v>
      </c>
      <c r="AX219" s="6"/>
      <c r="AY219" s="6"/>
      <c r="AZ219" s="25">
        <f t="shared" si="10"/>
        <v>7100</v>
      </c>
      <c r="BA219" s="2">
        <v>2710</v>
      </c>
      <c r="BB219" s="6">
        <f t="shared" si="11"/>
        <v>9810</v>
      </c>
    </row>
    <row r="220" spans="1:54" ht="22.5" customHeight="1">
      <c r="A220" s="6">
        <v>20</v>
      </c>
      <c r="B220" s="6"/>
      <c r="C220" s="6"/>
      <c r="D220" s="6"/>
      <c r="E220" s="6" t="s">
        <v>858</v>
      </c>
      <c r="F220" s="6"/>
      <c r="G220" s="6"/>
      <c r="H220" s="6" t="s">
        <v>435</v>
      </c>
      <c r="I220" s="6">
        <v>10</v>
      </c>
      <c r="J220" s="25" t="s">
        <v>26</v>
      </c>
      <c r="K220" s="25" t="s">
        <v>26</v>
      </c>
      <c r="L220" s="25" t="s">
        <v>26</v>
      </c>
      <c r="M220" s="6">
        <v>21</v>
      </c>
      <c r="N220" s="6">
        <v>2</v>
      </c>
      <c r="O220" s="6">
        <v>6</v>
      </c>
      <c r="P220" s="6">
        <v>2</v>
      </c>
      <c r="Q220" s="6">
        <v>2</v>
      </c>
      <c r="R220" s="6">
        <v>2</v>
      </c>
      <c r="S220" s="6">
        <v>5</v>
      </c>
      <c r="T220" s="6">
        <v>100</v>
      </c>
      <c r="U220" s="6"/>
      <c r="V220" s="6"/>
      <c r="W220" s="6"/>
      <c r="X220" s="6"/>
      <c r="Y220" s="6"/>
      <c r="Z220" s="6">
        <v>1690</v>
      </c>
      <c r="AA220" s="25">
        <v>2350</v>
      </c>
      <c r="AB220" s="6">
        <v>2650</v>
      </c>
      <c r="AC220" s="6"/>
      <c r="AD220" s="6">
        <v>50</v>
      </c>
      <c r="AE220" s="6"/>
      <c r="AF220" s="6">
        <v>70</v>
      </c>
      <c r="AG220" s="6">
        <v>10</v>
      </c>
      <c r="AH220" s="6">
        <v>60</v>
      </c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>
        <v>200</v>
      </c>
      <c r="AX220" s="6"/>
      <c r="AY220" s="6"/>
      <c r="AZ220" s="25">
        <f t="shared" si="10"/>
        <v>7080</v>
      </c>
      <c r="BA220" s="2">
        <v>2710</v>
      </c>
      <c r="BB220" s="6">
        <f t="shared" si="11"/>
        <v>9790</v>
      </c>
    </row>
    <row r="221" spans="1:54" ht="22.5" customHeight="1">
      <c r="A221" s="6">
        <v>21</v>
      </c>
      <c r="B221" s="6"/>
      <c r="C221" s="6"/>
      <c r="D221" s="6"/>
      <c r="E221" s="6" t="s">
        <v>858</v>
      </c>
      <c r="F221" s="6"/>
      <c r="G221" s="6"/>
      <c r="H221" s="6" t="s">
        <v>1610</v>
      </c>
      <c r="I221" s="6">
        <v>9</v>
      </c>
      <c r="J221" s="25" t="s">
        <v>26</v>
      </c>
      <c r="K221" s="25" t="s">
        <v>26</v>
      </c>
      <c r="L221" s="25" t="s">
        <v>26</v>
      </c>
      <c r="M221" s="6">
        <v>20</v>
      </c>
      <c r="N221" s="6">
        <v>2</v>
      </c>
      <c r="O221" s="6">
        <v>6</v>
      </c>
      <c r="P221" s="6">
        <v>2</v>
      </c>
      <c r="Q221" s="6">
        <v>2</v>
      </c>
      <c r="R221" s="6">
        <v>2</v>
      </c>
      <c r="S221" s="6">
        <v>5</v>
      </c>
      <c r="T221" s="6">
        <v>100</v>
      </c>
      <c r="U221" s="6"/>
      <c r="V221" s="6"/>
      <c r="W221" s="6"/>
      <c r="X221" s="6"/>
      <c r="Y221" s="6"/>
      <c r="Z221" s="6">
        <v>1830</v>
      </c>
      <c r="AA221" s="6">
        <v>2100</v>
      </c>
      <c r="AB221" s="6">
        <v>2140</v>
      </c>
      <c r="AC221" s="6"/>
      <c r="AD221" s="6">
        <v>50</v>
      </c>
      <c r="AE221" s="6"/>
      <c r="AF221" s="6">
        <v>70</v>
      </c>
      <c r="AG221" s="6">
        <v>10</v>
      </c>
      <c r="AH221" s="6">
        <v>70</v>
      </c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>
        <v>200</v>
      </c>
      <c r="AX221" s="6"/>
      <c r="AY221" s="6"/>
      <c r="AZ221" s="25">
        <f t="shared" si="10"/>
        <v>6470</v>
      </c>
      <c r="BA221" s="2">
        <v>3100</v>
      </c>
      <c r="BB221" s="6">
        <f t="shared" si="11"/>
        <v>9570</v>
      </c>
    </row>
    <row r="222" spans="1:54" ht="22.5" customHeight="1">
      <c r="A222" s="6">
        <v>22</v>
      </c>
      <c r="B222" s="6"/>
      <c r="C222" s="6"/>
      <c r="D222" s="6"/>
      <c r="E222" s="6" t="s">
        <v>858</v>
      </c>
      <c r="F222" s="6"/>
      <c r="G222" s="6"/>
      <c r="H222" s="6" t="s">
        <v>1341</v>
      </c>
      <c r="I222" s="6">
        <v>11</v>
      </c>
      <c r="J222" s="25" t="s">
        <v>26</v>
      </c>
      <c r="K222" s="25" t="s">
        <v>26</v>
      </c>
      <c r="L222" s="25" t="s">
        <v>26</v>
      </c>
      <c r="M222" s="6">
        <v>18</v>
      </c>
      <c r="N222" s="6">
        <v>2</v>
      </c>
      <c r="O222" s="6">
        <v>6</v>
      </c>
      <c r="P222" s="6">
        <v>2</v>
      </c>
      <c r="Q222" s="6">
        <v>2</v>
      </c>
      <c r="R222" s="6">
        <v>2</v>
      </c>
      <c r="S222" s="6">
        <v>5</v>
      </c>
      <c r="T222" s="6">
        <v>100</v>
      </c>
      <c r="U222" s="6"/>
      <c r="V222" s="6"/>
      <c r="W222" s="6"/>
      <c r="X222" s="6"/>
      <c r="Y222" s="6"/>
      <c r="Z222" s="6">
        <v>1630</v>
      </c>
      <c r="AA222" s="25">
        <v>2130</v>
      </c>
      <c r="AB222" s="25">
        <v>1780</v>
      </c>
      <c r="AC222" s="6"/>
      <c r="AD222" s="6">
        <v>50</v>
      </c>
      <c r="AE222" s="6"/>
      <c r="AF222" s="6">
        <v>70</v>
      </c>
      <c r="AG222" s="6">
        <v>10</v>
      </c>
      <c r="AH222" s="6">
        <v>70</v>
      </c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>
        <v>200</v>
      </c>
      <c r="AX222" s="6"/>
      <c r="AY222" s="6"/>
      <c r="AZ222" s="25">
        <f t="shared" si="10"/>
        <v>5940</v>
      </c>
      <c r="BA222" s="2">
        <v>2080</v>
      </c>
      <c r="BB222" s="6">
        <f t="shared" si="11"/>
        <v>8020</v>
      </c>
    </row>
    <row r="223" spans="1:54" ht="22.5" customHeight="1">
      <c r="A223" s="6">
        <v>23</v>
      </c>
      <c r="B223" s="6"/>
      <c r="C223" s="6"/>
      <c r="D223" s="6"/>
      <c r="E223" s="6" t="s">
        <v>858</v>
      </c>
      <c r="F223" s="6"/>
      <c r="G223" s="6"/>
      <c r="H223" s="6" t="s">
        <v>431</v>
      </c>
      <c r="I223" s="6">
        <v>15</v>
      </c>
      <c r="J223" s="25" t="s">
        <v>26</v>
      </c>
      <c r="K223" s="25" t="s">
        <v>26</v>
      </c>
      <c r="L223" s="25" t="s">
        <v>26</v>
      </c>
      <c r="M223" s="6">
        <v>20</v>
      </c>
      <c r="N223" s="6">
        <v>2</v>
      </c>
      <c r="O223" s="6">
        <v>6</v>
      </c>
      <c r="P223" s="6">
        <v>2</v>
      </c>
      <c r="Q223" s="6">
        <v>2</v>
      </c>
      <c r="R223" s="6">
        <v>2</v>
      </c>
      <c r="S223" s="6">
        <v>5</v>
      </c>
      <c r="T223" s="6">
        <v>100</v>
      </c>
      <c r="U223" s="6"/>
      <c r="V223" s="6"/>
      <c r="W223" s="6"/>
      <c r="X223" s="6"/>
      <c r="Y223" s="6"/>
      <c r="Z223" s="6">
        <v>1690</v>
      </c>
      <c r="AA223" s="6">
        <v>2540</v>
      </c>
      <c r="AB223" s="25">
        <v>1980</v>
      </c>
      <c r="AC223" s="6"/>
      <c r="AD223" s="6">
        <v>50</v>
      </c>
      <c r="AE223" s="6"/>
      <c r="AF223" s="6">
        <v>50</v>
      </c>
      <c r="AG223" s="6">
        <v>30</v>
      </c>
      <c r="AH223" s="6">
        <v>70</v>
      </c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>
        <v>200</v>
      </c>
      <c r="AX223" s="6"/>
      <c r="AY223" s="6"/>
      <c r="AZ223" s="25">
        <f t="shared" si="10"/>
        <v>6610</v>
      </c>
      <c r="BA223" s="2">
        <v>2650</v>
      </c>
      <c r="BB223" s="6">
        <f t="shared" si="11"/>
        <v>9260</v>
      </c>
    </row>
    <row r="224" spans="1:54" ht="22.5" customHeight="1">
      <c r="A224" s="6">
        <v>24</v>
      </c>
      <c r="B224" s="6"/>
      <c r="C224" s="6"/>
      <c r="D224" s="6"/>
      <c r="E224" s="6" t="s">
        <v>858</v>
      </c>
      <c r="F224" s="6"/>
      <c r="G224" s="6"/>
      <c r="H224" s="6" t="s">
        <v>1343</v>
      </c>
      <c r="I224" s="6">
        <v>14</v>
      </c>
      <c r="J224" s="25" t="s">
        <v>26</v>
      </c>
      <c r="K224" s="25" t="s">
        <v>26</v>
      </c>
      <c r="L224" s="25" t="s">
        <v>26</v>
      </c>
      <c r="M224" s="6">
        <v>20</v>
      </c>
      <c r="N224" s="6">
        <v>2</v>
      </c>
      <c r="O224" s="6">
        <v>6</v>
      </c>
      <c r="P224" s="6">
        <v>2</v>
      </c>
      <c r="Q224" s="6">
        <v>2</v>
      </c>
      <c r="R224" s="6">
        <v>2</v>
      </c>
      <c r="S224" s="6">
        <v>5</v>
      </c>
      <c r="T224" s="6">
        <v>100</v>
      </c>
      <c r="U224" s="6"/>
      <c r="V224" s="6"/>
      <c r="W224" s="6"/>
      <c r="X224" s="6"/>
      <c r="Y224" s="6"/>
      <c r="Z224" s="6">
        <v>1360</v>
      </c>
      <c r="AA224" s="6">
        <v>2650</v>
      </c>
      <c r="AB224" s="25">
        <v>1460</v>
      </c>
      <c r="AC224" s="6"/>
      <c r="AD224" s="6">
        <v>100</v>
      </c>
      <c r="AE224" s="6"/>
      <c r="AF224" s="6">
        <v>50</v>
      </c>
      <c r="AG224" s="6">
        <v>30</v>
      </c>
      <c r="AH224" s="6">
        <v>70</v>
      </c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>
        <v>200</v>
      </c>
      <c r="AX224" s="6"/>
      <c r="AY224" s="6"/>
      <c r="AZ224" s="25">
        <f t="shared" si="10"/>
        <v>5920</v>
      </c>
      <c r="BA224" s="2">
        <v>2255</v>
      </c>
      <c r="BB224" s="6">
        <f t="shared" si="11"/>
        <v>8175</v>
      </c>
    </row>
    <row r="225" spans="1:54" ht="22.5" customHeight="1">
      <c r="A225" s="6">
        <v>25</v>
      </c>
      <c r="B225" s="6"/>
      <c r="C225" s="6"/>
      <c r="D225" s="6"/>
      <c r="E225" s="6" t="s">
        <v>858</v>
      </c>
      <c r="F225" s="6"/>
      <c r="G225" s="6"/>
      <c r="H225" s="6" t="s">
        <v>428</v>
      </c>
      <c r="I225" s="6">
        <v>11</v>
      </c>
      <c r="J225" s="25" t="s">
        <v>26</v>
      </c>
      <c r="K225" s="25" t="s">
        <v>26</v>
      </c>
      <c r="L225" s="25" t="s">
        <v>26</v>
      </c>
      <c r="M225" s="6">
        <v>21</v>
      </c>
      <c r="N225" s="6">
        <v>2</v>
      </c>
      <c r="O225" s="6">
        <v>6</v>
      </c>
      <c r="P225" s="6">
        <v>2</v>
      </c>
      <c r="Q225" s="6">
        <v>2</v>
      </c>
      <c r="R225" s="6">
        <v>2</v>
      </c>
      <c r="S225" s="6">
        <v>5</v>
      </c>
      <c r="T225" s="6">
        <v>100</v>
      </c>
      <c r="U225" s="6"/>
      <c r="V225" s="6"/>
      <c r="W225" s="6"/>
      <c r="X225" s="6"/>
      <c r="Y225" s="6"/>
      <c r="Z225" s="6">
        <v>1390</v>
      </c>
      <c r="AA225" s="6">
        <v>2140</v>
      </c>
      <c r="AB225" s="25">
        <v>1250</v>
      </c>
      <c r="AC225" s="6"/>
      <c r="AD225" s="6">
        <v>100</v>
      </c>
      <c r="AE225" s="6"/>
      <c r="AF225" s="6">
        <v>40</v>
      </c>
      <c r="AG225" s="6">
        <v>30</v>
      </c>
      <c r="AH225" s="6">
        <v>150</v>
      </c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>
        <v>200</v>
      </c>
      <c r="AX225" s="6"/>
      <c r="AY225" s="6"/>
      <c r="AZ225" s="25">
        <f t="shared" si="10"/>
        <v>5300</v>
      </c>
      <c r="BA225" s="2">
        <v>2525</v>
      </c>
      <c r="BB225" s="6">
        <f t="shared" si="11"/>
        <v>7825</v>
      </c>
    </row>
    <row r="226" spans="1:54" ht="22.5" customHeight="1">
      <c r="A226" s="6">
        <v>29</v>
      </c>
      <c r="B226" s="6"/>
      <c r="C226" s="6"/>
      <c r="D226" s="6"/>
      <c r="E226" s="6" t="s">
        <v>858</v>
      </c>
      <c r="F226" s="6"/>
      <c r="G226" s="6"/>
      <c r="H226" s="6" t="s">
        <v>323</v>
      </c>
      <c r="I226" s="6">
        <v>10</v>
      </c>
      <c r="J226" s="25" t="s">
        <v>26</v>
      </c>
      <c r="K226" s="25" t="s">
        <v>26</v>
      </c>
      <c r="L226" s="25" t="s">
        <v>26</v>
      </c>
      <c r="M226" s="6">
        <v>18</v>
      </c>
      <c r="N226" s="6">
        <v>2</v>
      </c>
      <c r="O226" s="6">
        <v>6</v>
      </c>
      <c r="P226" s="6">
        <v>2</v>
      </c>
      <c r="Q226" s="6">
        <v>2</v>
      </c>
      <c r="R226" s="6">
        <v>2</v>
      </c>
      <c r="S226" s="6">
        <v>5</v>
      </c>
      <c r="T226" s="6">
        <v>100</v>
      </c>
      <c r="U226" s="6"/>
      <c r="V226" s="6"/>
      <c r="W226" s="6"/>
      <c r="X226" s="6"/>
      <c r="Y226" s="6"/>
      <c r="Z226" s="6">
        <v>1360</v>
      </c>
      <c r="AA226" s="25">
        <v>1780</v>
      </c>
      <c r="AB226" s="25">
        <v>1640</v>
      </c>
      <c r="AC226" s="6"/>
      <c r="AD226" s="6">
        <v>90</v>
      </c>
      <c r="AE226" s="6"/>
      <c r="AF226" s="6">
        <v>40</v>
      </c>
      <c r="AG226" s="6">
        <v>30</v>
      </c>
      <c r="AH226" s="6">
        <v>150</v>
      </c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>
        <v>100</v>
      </c>
      <c r="AX226" s="6"/>
      <c r="AY226" s="6"/>
      <c r="AZ226" s="25">
        <f t="shared" si="10"/>
        <v>5190</v>
      </c>
      <c r="BA226" s="2">
        <v>3260</v>
      </c>
      <c r="BB226" s="6">
        <f>SUM(AZ226:BA226)</f>
        <v>8450</v>
      </c>
    </row>
    <row r="227" spans="1:54" ht="22.5" customHeight="1">
      <c r="A227" s="6">
        <v>26</v>
      </c>
      <c r="B227" s="6"/>
      <c r="C227" s="6"/>
      <c r="D227" s="6"/>
      <c r="E227" s="6" t="s">
        <v>858</v>
      </c>
      <c r="F227" s="6"/>
      <c r="G227" s="6"/>
      <c r="H227" s="6" t="s">
        <v>429</v>
      </c>
      <c r="I227" s="6">
        <v>13</v>
      </c>
      <c r="J227" s="25" t="s">
        <v>26</v>
      </c>
      <c r="K227" s="25" t="s">
        <v>26</v>
      </c>
      <c r="L227" s="25" t="s">
        <v>26</v>
      </c>
      <c r="M227" s="6">
        <v>19</v>
      </c>
      <c r="N227" s="6">
        <v>2</v>
      </c>
      <c r="O227" s="6">
        <v>6</v>
      </c>
      <c r="P227" s="6">
        <v>2</v>
      </c>
      <c r="Q227" s="6">
        <v>2</v>
      </c>
      <c r="R227" s="6">
        <v>2</v>
      </c>
      <c r="S227" s="6">
        <v>5</v>
      </c>
      <c r="T227" s="6">
        <v>100</v>
      </c>
      <c r="U227" s="6"/>
      <c r="V227" s="6"/>
      <c r="W227" s="6"/>
      <c r="X227" s="6"/>
      <c r="Y227" s="6"/>
      <c r="Z227" s="6">
        <v>2980</v>
      </c>
      <c r="AA227" s="25">
        <v>1980</v>
      </c>
      <c r="AB227" s="25">
        <v>1890</v>
      </c>
      <c r="AC227" s="6"/>
      <c r="AD227" s="6">
        <v>100</v>
      </c>
      <c r="AE227" s="6"/>
      <c r="AF227" s="6">
        <v>40</v>
      </c>
      <c r="AG227" s="6">
        <v>30</v>
      </c>
      <c r="AH227" s="6">
        <v>100</v>
      </c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>
        <v>100</v>
      </c>
      <c r="AX227" s="6"/>
      <c r="AY227" s="6"/>
      <c r="AZ227" s="25">
        <f t="shared" si="10"/>
        <v>7220</v>
      </c>
      <c r="BA227" s="2">
        <v>2630</v>
      </c>
      <c r="BB227" s="6">
        <f t="shared" si="11"/>
        <v>9850</v>
      </c>
    </row>
    <row r="228" spans="1:54" ht="22.5" customHeight="1">
      <c r="A228" s="6">
        <v>27</v>
      </c>
      <c r="B228" s="6"/>
      <c r="C228" s="6"/>
      <c r="D228" s="6"/>
      <c r="E228" s="6" t="s">
        <v>858</v>
      </c>
      <c r="F228" s="6"/>
      <c r="G228" s="6"/>
      <c r="H228" s="6" t="s">
        <v>426</v>
      </c>
      <c r="I228" s="6">
        <v>13</v>
      </c>
      <c r="J228" s="25" t="s">
        <v>26</v>
      </c>
      <c r="K228" s="25" t="s">
        <v>26</v>
      </c>
      <c r="L228" s="25" t="s">
        <v>26</v>
      </c>
      <c r="M228" s="6">
        <v>19</v>
      </c>
      <c r="N228" s="6">
        <v>2</v>
      </c>
      <c r="O228" s="6">
        <v>6</v>
      </c>
      <c r="P228" s="6">
        <v>2</v>
      </c>
      <c r="Q228" s="6">
        <v>2</v>
      </c>
      <c r="R228" s="6">
        <v>2</v>
      </c>
      <c r="S228" s="6">
        <v>5</v>
      </c>
      <c r="T228" s="6">
        <v>100</v>
      </c>
      <c r="U228" s="6"/>
      <c r="V228" s="6"/>
      <c r="W228" s="6"/>
      <c r="X228" s="6"/>
      <c r="Y228" s="6"/>
      <c r="Z228" s="6">
        <v>2560</v>
      </c>
      <c r="AA228" s="25">
        <v>1460</v>
      </c>
      <c r="AB228" s="3">
        <v>1650</v>
      </c>
      <c r="AC228" s="6"/>
      <c r="AD228" s="6">
        <v>50</v>
      </c>
      <c r="AE228" s="6"/>
      <c r="AF228" s="6">
        <v>40</v>
      </c>
      <c r="AG228" s="6">
        <v>30</v>
      </c>
      <c r="AH228" s="6">
        <v>100</v>
      </c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>
        <v>100</v>
      </c>
      <c r="AX228" s="6"/>
      <c r="AY228" s="6"/>
      <c r="AZ228" s="25">
        <f t="shared" si="10"/>
        <v>5990</v>
      </c>
      <c r="BA228" s="2">
        <v>3500</v>
      </c>
      <c r="BB228" s="6">
        <f t="shared" si="11"/>
        <v>9490</v>
      </c>
    </row>
    <row r="229" spans="1:54" ht="22.5" customHeight="1">
      <c r="A229" s="6">
        <v>28</v>
      </c>
      <c r="B229" s="6"/>
      <c r="C229" s="6"/>
      <c r="D229" s="6"/>
      <c r="E229" s="6" t="s">
        <v>858</v>
      </c>
      <c r="F229" s="6"/>
      <c r="G229" s="6"/>
      <c r="H229" s="6" t="s">
        <v>502</v>
      </c>
      <c r="I229" s="6">
        <v>10</v>
      </c>
      <c r="J229" s="25" t="s">
        <v>26</v>
      </c>
      <c r="K229" s="25" t="s">
        <v>26</v>
      </c>
      <c r="L229" s="25" t="s">
        <v>26</v>
      </c>
      <c r="M229" s="6">
        <v>19</v>
      </c>
      <c r="N229" s="6">
        <v>2</v>
      </c>
      <c r="O229" s="6">
        <v>6</v>
      </c>
      <c r="P229" s="6">
        <v>2</v>
      </c>
      <c r="Q229" s="6">
        <v>2</v>
      </c>
      <c r="R229" s="6">
        <v>2</v>
      </c>
      <c r="S229" s="6">
        <v>5</v>
      </c>
      <c r="T229" s="6">
        <v>100</v>
      </c>
      <c r="U229" s="6"/>
      <c r="V229" s="6"/>
      <c r="W229" s="6"/>
      <c r="X229" s="6"/>
      <c r="Y229" s="6"/>
      <c r="Z229" s="6">
        <v>2450</v>
      </c>
      <c r="AA229" s="25">
        <v>1250</v>
      </c>
      <c r="AB229" s="3">
        <v>1460</v>
      </c>
      <c r="AC229" s="6"/>
      <c r="AD229" s="6">
        <v>50</v>
      </c>
      <c r="AE229" s="6"/>
      <c r="AF229" s="6">
        <v>40</v>
      </c>
      <c r="AG229" s="6">
        <v>30</v>
      </c>
      <c r="AH229" s="6">
        <v>100</v>
      </c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>
        <v>100</v>
      </c>
      <c r="AX229" s="6"/>
      <c r="AY229" s="6"/>
      <c r="AZ229" s="25">
        <f t="shared" si="10"/>
        <v>5480</v>
      </c>
      <c r="BA229" s="2">
        <v>4800</v>
      </c>
      <c r="BB229" s="6">
        <f t="shared" si="11"/>
        <v>10280</v>
      </c>
    </row>
    <row r="230" spans="1:54" ht="22.5" customHeight="1">
      <c r="A230" s="6">
        <v>31</v>
      </c>
      <c r="B230" s="6"/>
      <c r="C230" s="6"/>
      <c r="D230" s="6"/>
      <c r="E230" s="6" t="s">
        <v>858</v>
      </c>
      <c r="F230" s="6"/>
      <c r="G230" s="6"/>
      <c r="H230" s="6" t="s">
        <v>433</v>
      </c>
      <c r="I230" s="6">
        <v>18</v>
      </c>
      <c r="J230" s="25" t="s">
        <v>26</v>
      </c>
      <c r="K230" s="25" t="s">
        <v>26</v>
      </c>
      <c r="L230" s="25" t="s">
        <v>26</v>
      </c>
      <c r="M230" s="6">
        <v>18</v>
      </c>
      <c r="N230" s="6">
        <v>2</v>
      </c>
      <c r="O230" s="6">
        <v>6</v>
      </c>
      <c r="P230" s="6">
        <v>2</v>
      </c>
      <c r="Q230" s="6">
        <v>2</v>
      </c>
      <c r="R230" s="6">
        <v>2</v>
      </c>
      <c r="S230" s="6">
        <v>5</v>
      </c>
      <c r="T230" s="6">
        <v>100</v>
      </c>
      <c r="U230" s="6"/>
      <c r="V230" s="6"/>
      <c r="W230" s="6"/>
      <c r="X230" s="6"/>
      <c r="Y230" s="6"/>
      <c r="Z230" s="6">
        <v>2360</v>
      </c>
      <c r="AA230" s="25">
        <v>1640</v>
      </c>
      <c r="AB230" s="3">
        <v>1260</v>
      </c>
      <c r="AC230" s="6"/>
      <c r="AD230" s="6">
        <v>60</v>
      </c>
      <c r="AE230" s="6"/>
      <c r="AF230" s="6">
        <v>40</v>
      </c>
      <c r="AG230" s="6"/>
      <c r="AH230" s="6">
        <v>100</v>
      </c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>
        <v>100</v>
      </c>
      <c r="AX230" s="6"/>
      <c r="AY230" s="6"/>
      <c r="AZ230" s="25">
        <f t="shared" si="10"/>
        <v>5560</v>
      </c>
      <c r="BA230" s="2">
        <v>3525</v>
      </c>
      <c r="BB230" s="6">
        <f>SUM(AZ230:BA230)</f>
        <v>9085</v>
      </c>
    </row>
    <row r="231" spans="1:54" ht="22.5" customHeight="1">
      <c r="A231" s="6">
        <v>30</v>
      </c>
      <c r="B231" s="6"/>
      <c r="C231" s="6"/>
      <c r="D231" s="6"/>
      <c r="E231" s="6" t="s">
        <v>858</v>
      </c>
      <c r="F231" s="6"/>
      <c r="G231" s="6"/>
      <c r="H231" s="6" t="s">
        <v>1342</v>
      </c>
      <c r="I231" s="6">
        <v>17</v>
      </c>
      <c r="J231" s="25" t="s">
        <v>26</v>
      </c>
      <c r="K231" s="25" t="s">
        <v>26</v>
      </c>
      <c r="L231" s="25" t="s">
        <v>26</v>
      </c>
      <c r="M231" s="6">
        <v>19</v>
      </c>
      <c r="N231" s="6">
        <v>2</v>
      </c>
      <c r="O231" s="6">
        <v>6</v>
      </c>
      <c r="P231" s="6">
        <v>2</v>
      </c>
      <c r="Q231" s="6">
        <v>2</v>
      </c>
      <c r="R231" s="6">
        <v>2</v>
      </c>
      <c r="S231" s="6">
        <v>5</v>
      </c>
      <c r="T231" s="6">
        <v>100</v>
      </c>
      <c r="U231" s="6"/>
      <c r="V231" s="6"/>
      <c r="W231" s="6"/>
      <c r="X231" s="6"/>
      <c r="Y231" s="6"/>
      <c r="Z231" s="6">
        <v>2700</v>
      </c>
      <c r="AA231" s="25">
        <v>1890</v>
      </c>
      <c r="AB231" s="3">
        <v>1450</v>
      </c>
      <c r="AC231" s="6"/>
      <c r="AD231" s="6">
        <v>60</v>
      </c>
      <c r="AE231" s="6"/>
      <c r="AF231" s="6">
        <v>40</v>
      </c>
      <c r="AG231" s="6"/>
      <c r="AH231" s="6">
        <v>100</v>
      </c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>
        <v>200</v>
      </c>
      <c r="AX231" s="6"/>
      <c r="AY231" s="6"/>
      <c r="AZ231" s="25">
        <f t="shared" si="10"/>
        <v>6440</v>
      </c>
      <c r="BA231" s="2">
        <v>6800</v>
      </c>
      <c r="BB231" s="6">
        <f>SUM(AZ231:BA231)</f>
        <v>13240</v>
      </c>
    </row>
    <row r="232" spans="1:54" ht="22.5" customHeight="1">
      <c r="A232" s="6">
        <v>1</v>
      </c>
      <c r="B232" s="6" t="s">
        <v>12</v>
      </c>
      <c r="C232" s="6" t="s">
        <v>546</v>
      </c>
      <c r="D232" s="6"/>
      <c r="E232" s="6" t="s">
        <v>858</v>
      </c>
      <c r="F232" s="6" t="s">
        <v>1110</v>
      </c>
      <c r="G232" s="6" t="s">
        <v>858</v>
      </c>
      <c r="H232" s="6" t="s">
        <v>408</v>
      </c>
      <c r="I232" s="6">
        <v>18</v>
      </c>
      <c r="J232" s="25" t="s">
        <v>26</v>
      </c>
      <c r="K232" s="25" t="s">
        <v>26</v>
      </c>
      <c r="L232" s="25" t="s">
        <v>26</v>
      </c>
      <c r="M232" s="6">
        <v>20</v>
      </c>
      <c r="N232" s="6">
        <v>2</v>
      </c>
      <c r="O232" s="6">
        <v>6</v>
      </c>
      <c r="P232" s="6">
        <v>2</v>
      </c>
      <c r="Q232" s="6">
        <v>2</v>
      </c>
      <c r="R232" s="6">
        <v>2</v>
      </c>
      <c r="S232" s="6"/>
      <c r="T232" s="6">
        <v>100</v>
      </c>
      <c r="U232" s="6"/>
      <c r="V232" s="6"/>
      <c r="W232" s="6"/>
      <c r="X232" s="6"/>
      <c r="Y232" s="6"/>
      <c r="Z232" s="6">
        <v>2890</v>
      </c>
      <c r="AA232" s="3">
        <v>1650</v>
      </c>
      <c r="AB232" s="3">
        <v>2450</v>
      </c>
      <c r="AC232" s="6"/>
      <c r="AD232" s="6">
        <v>50</v>
      </c>
      <c r="AE232" s="6"/>
      <c r="AF232" s="6">
        <v>30</v>
      </c>
      <c r="AG232" s="6">
        <v>10</v>
      </c>
      <c r="AH232" s="6">
        <v>50</v>
      </c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25">
        <v>100</v>
      </c>
      <c r="AX232" s="6"/>
      <c r="AY232" s="6"/>
      <c r="AZ232" s="25">
        <f t="shared" si="10"/>
        <v>7230</v>
      </c>
      <c r="BA232" s="2">
        <v>2230</v>
      </c>
      <c r="BB232" s="6">
        <f t="shared" ref="BB232:BB238" si="12">SUM(AZ232:BA232)</f>
        <v>9460</v>
      </c>
    </row>
    <row r="233" spans="1:54" ht="22.5" customHeight="1">
      <c r="A233" s="6">
        <v>2</v>
      </c>
      <c r="B233" s="6"/>
      <c r="C233" s="6"/>
      <c r="D233" s="6"/>
      <c r="E233" s="6" t="s">
        <v>858</v>
      </c>
      <c r="F233" s="6"/>
      <c r="G233" s="6"/>
      <c r="H233" s="6" t="s">
        <v>407</v>
      </c>
      <c r="I233" s="6">
        <v>16</v>
      </c>
      <c r="J233" s="25" t="s">
        <v>26</v>
      </c>
      <c r="K233" s="25" t="s">
        <v>26</v>
      </c>
      <c r="L233" s="25" t="s">
        <v>26</v>
      </c>
      <c r="M233" s="6">
        <v>20</v>
      </c>
      <c r="N233" s="6">
        <v>2</v>
      </c>
      <c r="O233" s="6">
        <v>6</v>
      </c>
      <c r="P233" s="6">
        <v>2</v>
      </c>
      <c r="Q233" s="6">
        <v>2</v>
      </c>
      <c r="R233" s="6">
        <v>2</v>
      </c>
      <c r="S233" s="6"/>
      <c r="T233" s="6">
        <v>100</v>
      </c>
      <c r="U233" s="6"/>
      <c r="V233" s="6"/>
      <c r="W233" s="6"/>
      <c r="X233" s="6"/>
      <c r="Y233" s="6"/>
      <c r="Z233" s="6">
        <v>2560</v>
      </c>
      <c r="AA233" s="3">
        <v>1460</v>
      </c>
      <c r="AB233" s="3">
        <v>2010</v>
      </c>
      <c r="AC233" s="6"/>
      <c r="AD233" s="6">
        <v>50</v>
      </c>
      <c r="AE233" s="6"/>
      <c r="AF233" s="6">
        <v>30</v>
      </c>
      <c r="AG233" s="6">
        <v>10</v>
      </c>
      <c r="AH233" s="6">
        <v>50</v>
      </c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25">
        <v>100</v>
      </c>
      <c r="AX233" s="6"/>
      <c r="AY233" s="6"/>
      <c r="AZ233" s="25">
        <f t="shared" si="10"/>
        <v>6270</v>
      </c>
      <c r="BA233" s="2">
        <v>2500</v>
      </c>
      <c r="BB233" s="6">
        <f t="shared" si="12"/>
        <v>8770</v>
      </c>
    </row>
    <row r="234" spans="1:54" ht="22.5" customHeight="1">
      <c r="A234" s="6">
        <v>3</v>
      </c>
      <c r="B234" s="6"/>
      <c r="C234" s="6"/>
      <c r="D234" s="6"/>
      <c r="E234" s="6" t="s">
        <v>858</v>
      </c>
      <c r="F234" s="6"/>
      <c r="G234" s="6"/>
      <c r="H234" s="6" t="s">
        <v>410</v>
      </c>
      <c r="I234" s="6">
        <v>15</v>
      </c>
      <c r="J234" s="25" t="s">
        <v>26</v>
      </c>
      <c r="K234" s="25" t="s">
        <v>26</v>
      </c>
      <c r="L234" s="25" t="s">
        <v>26</v>
      </c>
      <c r="M234" s="6">
        <v>19</v>
      </c>
      <c r="N234" s="6">
        <v>2</v>
      </c>
      <c r="O234" s="6">
        <v>6</v>
      </c>
      <c r="P234" s="6">
        <v>2</v>
      </c>
      <c r="Q234" s="6">
        <v>2</v>
      </c>
      <c r="R234" s="6">
        <v>2</v>
      </c>
      <c r="S234" s="6"/>
      <c r="T234" s="6">
        <v>100</v>
      </c>
      <c r="U234" s="6"/>
      <c r="V234" s="6"/>
      <c r="W234" s="6"/>
      <c r="X234" s="6"/>
      <c r="Y234" s="6"/>
      <c r="Z234" s="6">
        <v>1220</v>
      </c>
      <c r="AA234" s="3">
        <v>1260</v>
      </c>
      <c r="AB234" s="3">
        <v>2300</v>
      </c>
      <c r="AC234" s="6"/>
      <c r="AD234" s="6">
        <v>50</v>
      </c>
      <c r="AE234" s="6"/>
      <c r="AF234" s="6">
        <v>30</v>
      </c>
      <c r="AG234" s="6">
        <v>10</v>
      </c>
      <c r="AH234" s="6">
        <v>60</v>
      </c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25">
        <v>200</v>
      </c>
      <c r="AX234" s="6"/>
      <c r="AY234" s="6"/>
      <c r="AZ234" s="25">
        <f t="shared" si="10"/>
        <v>5130</v>
      </c>
      <c r="BA234" s="2">
        <v>1965</v>
      </c>
      <c r="BB234" s="6">
        <f t="shared" si="12"/>
        <v>7095</v>
      </c>
    </row>
    <row r="235" spans="1:54" ht="22.5" customHeight="1">
      <c r="A235" s="6">
        <v>4</v>
      </c>
      <c r="B235" s="6"/>
      <c r="C235" s="6"/>
      <c r="D235" s="6"/>
      <c r="E235" s="6" t="s">
        <v>858</v>
      </c>
      <c r="F235" s="6"/>
      <c r="G235" s="6"/>
      <c r="H235" s="6" t="s">
        <v>545</v>
      </c>
      <c r="I235" s="6">
        <v>10</v>
      </c>
      <c r="J235" s="25" t="s">
        <v>26</v>
      </c>
      <c r="K235" s="25" t="s">
        <v>26</v>
      </c>
      <c r="L235" s="25" t="s">
        <v>26</v>
      </c>
      <c r="M235" s="6">
        <v>19</v>
      </c>
      <c r="N235" s="6">
        <v>2</v>
      </c>
      <c r="O235" s="6">
        <v>6</v>
      </c>
      <c r="P235" s="6">
        <v>2</v>
      </c>
      <c r="Q235" s="6">
        <v>2</v>
      </c>
      <c r="R235" s="6">
        <v>2</v>
      </c>
      <c r="S235" s="6"/>
      <c r="T235" s="6">
        <v>100</v>
      </c>
      <c r="U235" s="6"/>
      <c r="V235" s="6"/>
      <c r="W235" s="6"/>
      <c r="X235" s="6"/>
      <c r="Y235" s="6"/>
      <c r="Z235" s="6">
        <v>1450</v>
      </c>
      <c r="AA235" s="3">
        <v>1450</v>
      </c>
      <c r="AB235" s="3">
        <v>2450</v>
      </c>
      <c r="AC235" s="6"/>
      <c r="AD235" s="6">
        <v>50</v>
      </c>
      <c r="AE235" s="6"/>
      <c r="AF235" s="6">
        <v>30</v>
      </c>
      <c r="AG235" s="6">
        <v>10</v>
      </c>
      <c r="AH235" s="6">
        <v>60</v>
      </c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25">
        <v>200</v>
      </c>
      <c r="AX235" s="6"/>
      <c r="AY235" s="6"/>
      <c r="AZ235" s="25">
        <f t="shared" si="10"/>
        <v>5700</v>
      </c>
      <c r="BA235" s="2">
        <v>2240</v>
      </c>
      <c r="BB235" s="6">
        <f t="shared" si="12"/>
        <v>7940</v>
      </c>
    </row>
    <row r="236" spans="1:54" ht="22.5" customHeight="1">
      <c r="A236" s="6">
        <v>5</v>
      </c>
      <c r="B236" s="6"/>
      <c r="C236" s="6"/>
      <c r="D236" s="6"/>
      <c r="E236" s="6" t="s">
        <v>858</v>
      </c>
      <c r="F236" s="6"/>
      <c r="G236" s="6"/>
      <c r="H236" s="6" t="s">
        <v>786</v>
      </c>
      <c r="I236" s="6">
        <v>11</v>
      </c>
      <c r="J236" s="25" t="s">
        <v>26</v>
      </c>
      <c r="K236" s="25" t="s">
        <v>26</v>
      </c>
      <c r="L236" s="25" t="s">
        <v>26</v>
      </c>
      <c r="M236" s="6">
        <v>19</v>
      </c>
      <c r="N236" s="6">
        <v>2</v>
      </c>
      <c r="O236" s="6">
        <v>6</v>
      </c>
      <c r="P236" s="6">
        <v>2</v>
      </c>
      <c r="Q236" s="6">
        <v>2</v>
      </c>
      <c r="R236" s="6">
        <v>2</v>
      </c>
      <c r="S236" s="6"/>
      <c r="T236" s="6">
        <v>100</v>
      </c>
      <c r="U236" s="6"/>
      <c r="V236" s="6"/>
      <c r="W236" s="6"/>
      <c r="X236" s="6"/>
      <c r="Y236" s="6"/>
      <c r="Z236" s="6">
        <v>1690</v>
      </c>
      <c r="AA236" s="3">
        <v>2450</v>
      </c>
      <c r="AB236" s="3">
        <v>1540</v>
      </c>
      <c r="AC236" s="6"/>
      <c r="AD236" s="6">
        <v>40</v>
      </c>
      <c r="AE236" s="6"/>
      <c r="AF236" s="6">
        <v>30</v>
      </c>
      <c r="AG236" s="6">
        <v>10</v>
      </c>
      <c r="AH236" s="6">
        <v>60</v>
      </c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25">
        <v>200</v>
      </c>
      <c r="AX236" s="6"/>
      <c r="AY236" s="6"/>
      <c r="AZ236" s="25">
        <f t="shared" si="10"/>
        <v>6020</v>
      </c>
      <c r="BA236" s="2">
        <v>3000</v>
      </c>
      <c r="BB236" s="6">
        <f t="shared" si="12"/>
        <v>9020</v>
      </c>
    </row>
    <row r="237" spans="1:54" ht="22.5" customHeight="1">
      <c r="A237" s="6">
        <v>6</v>
      </c>
      <c r="B237" s="6"/>
      <c r="C237" s="6"/>
      <c r="D237" s="6"/>
      <c r="E237" s="6" t="s">
        <v>858</v>
      </c>
      <c r="F237" s="6"/>
      <c r="G237" s="6"/>
      <c r="H237" s="6" t="s">
        <v>785</v>
      </c>
      <c r="I237" s="6">
        <v>13</v>
      </c>
      <c r="J237" s="25" t="s">
        <v>26</v>
      </c>
      <c r="K237" s="25" t="s">
        <v>26</v>
      </c>
      <c r="L237" s="25" t="s">
        <v>26</v>
      </c>
      <c r="M237" s="6">
        <v>19</v>
      </c>
      <c r="N237" s="6">
        <v>2</v>
      </c>
      <c r="O237" s="6">
        <v>6</v>
      </c>
      <c r="P237" s="6">
        <v>2</v>
      </c>
      <c r="Q237" s="6">
        <v>2</v>
      </c>
      <c r="R237" s="6">
        <v>2</v>
      </c>
      <c r="S237" s="6"/>
      <c r="T237" s="6">
        <v>100</v>
      </c>
      <c r="U237" s="6"/>
      <c r="V237" s="6"/>
      <c r="W237" s="6"/>
      <c r="X237" s="6"/>
      <c r="Y237" s="6"/>
      <c r="Z237" s="6">
        <v>1450</v>
      </c>
      <c r="AA237" s="3">
        <v>2010</v>
      </c>
      <c r="AB237" s="3">
        <v>1890</v>
      </c>
      <c r="AC237" s="6"/>
      <c r="AD237" s="6">
        <v>30</v>
      </c>
      <c r="AE237" s="6"/>
      <c r="AF237" s="6">
        <v>30</v>
      </c>
      <c r="AG237" s="6">
        <v>15</v>
      </c>
      <c r="AH237" s="6">
        <v>60</v>
      </c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25">
        <v>100</v>
      </c>
      <c r="AX237" s="6"/>
      <c r="AY237" s="6"/>
      <c r="AZ237" s="25">
        <f t="shared" si="10"/>
        <v>5585</v>
      </c>
      <c r="BA237" s="2">
        <v>2800</v>
      </c>
      <c r="BB237" s="6">
        <f t="shared" si="12"/>
        <v>8385</v>
      </c>
    </row>
    <row r="238" spans="1:54" ht="22.5" customHeight="1">
      <c r="A238" s="6">
        <v>7</v>
      </c>
      <c r="B238" s="6"/>
      <c r="C238" s="6"/>
      <c r="D238" s="6"/>
      <c r="E238" s="6" t="s">
        <v>858</v>
      </c>
      <c r="F238" s="6"/>
      <c r="G238" s="6"/>
      <c r="H238" s="6" t="s">
        <v>409</v>
      </c>
      <c r="I238" s="6">
        <v>14</v>
      </c>
      <c r="J238" s="25" t="s">
        <v>26</v>
      </c>
      <c r="K238" s="25" t="s">
        <v>26</v>
      </c>
      <c r="L238" s="25" t="s">
        <v>26</v>
      </c>
      <c r="M238" s="6">
        <v>19</v>
      </c>
      <c r="N238" s="6">
        <v>2</v>
      </c>
      <c r="O238" s="6">
        <v>6</v>
      </c>
      <c r="P238" s="6">
        <v>2</v>
      </c>
      <c r="Q238" s="6">
        <v>2</v>
      </c>
      <c r="R238" s="6">
        <v>2</v>
      </c>
      <c r="S238" s="6"/>
      <c r="T238" s="6">
        <v>100</v>
      </c>
      <c r="U238" s="6"/>
      <c r="V238" s="6"/>
      <c r="W238" s="6"/>
      <c r="X238" s="6"/>
      <c r="Y238" s="6"/>
      <c r="Z238" s="6">
        <v>1560</v>
      </c>
      <c r="AA238" s="3">
        <v>2300</v>
      </c>
      <c r="AB238" s="3">
        <v>1250</v>
      </c>
      <c r="AC238" s="6"/>
      <c r="AD238" s="6">
        <v>20</v>
      </c>
      <c r="AE238" s="6"/>
      <c r="AF238" s="6">
        <v>30</v>
      </c>
      <c r="AG238" s="6">
        <v>10</v>
      </c>
      <c r="AH238" s="6">
        <v>60</v>
      </c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25">
        <v>100</v>
      </c>
      <c r="AX238" s="6"/>
      <c r="AY238" s="6"/>
      <c r="AZ238" s="25">
        <f t="shared" si="10"/>
        <v>5330</v>
      </c>
      <c r="BA238" s="2">
        <v>3010</v>
      </c>
      <c r="BB238" s="6">
        <f t="shared" si="12"/>
        <v>8340</v>
      </c>
    </row>
    <row r="239" spans="1:54" ht="22.5" customHeight="1">
      <c r="A239" s="6">
        <v>1</v>
      </c>
      <c r="B239" s="6"/>
      <c r="C239" s="6" t="s">
        <v>13</v>
      </c>
      <c r="D239" s="6"/>
      <c r="E239" s="6" t="s">
        <v>858</v>
      </c>
      <c r="F239" s="6" t="s">
        <v>515</v>
      </c>
      <c r="G239" s="6" t="s">
        <v>858</v>
      </c>
      <c r="H239" s="6" t="s">
        <v>446</v>
      </c>
      <c r="I239" s="6">
        <v>12</v>
      </c>
      <c r="J239" s="25" t="s">
        <v>26</v>
      </c>
      <c r="K239" s="25" t="s">
        <v>26</v>
      </c>
      <c r="L239" s="25" t="s">
        <v>26</v>
      </c>
      <c r="M239" s="6">
        <v>13</v>
      </c>
      <c r="N239" s="6">
        <v>2</v>
      </c>
      <c r="O239" s="6">
        <v>6</v>
      </c>
      <c r="P239" s="6">
        <v>2</v>
      </c>
      <c r="Q239" s="6">
        <v>2</v>
      </c>
      <c r="R239" s="6">
        <v>2</v>
      </c>
      <c r="S239" s="6">
        <v>15</v>
      </c>
      <c r="T239" s="6">
        <v>100</v>
      </c>
      <c r="U239" s="6"/>
      <c r="V239" s="6"/>
      <c r="W239" s="6"/>
      <c r="X239" s="6"/>
      <c r="Y239" s="6"/>
      <c r="Z239" s="6">
        <v>1780</v>
      </c>
      <c r="AA239" s="3">
        <v>2450</v>
      </c>
      <c r="AB239" s="3">
        <v>1650</v>
      </c>
      <c r="AC239" s="6"/>
      <c r="AD239" s="6">
        <v>40</v>
      </c>
      <c r="AE239" s="6"/>
      <c r="AF239" s="6">
        <v>20</v>
      </c>
      <c r="AG239" s="6">
        <v>10</v>
      </c>
      <c r="AH239" s="6">
        <v>50</v>
      </c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>
        <v>100</v>
      </c>
      <c r="AX239" s="6"/>
      <c r="AY239" s="6"/>
      <c r="AZ239" s="25">
        <f t="shared" si="10"/>
        <v>6100</v>
      </c>
      <c r="BA239" s="2">
        <v>2655</v>
      </c>
      <c r="BB239" s="6">
        <f t="shared" ref="BB239:BB245" si="13">SUM(AZ239:BA239)</f>
        <v>8755</v>
      </c>
    </row>
    <row r="240" spans="1:54" ht="22.5" customHeight="1">
      <c r="A240" s="6">
        <v>2</v>
      </c>
      <c r="B240" s="6"/>
      <c r="C240" s="6"/>
      <c r="D240" s="6"/>
      <c r="E240" s="6" t="s">
        <v>858</v>
      </c>
      <c r="F240" s="6"/>
      <c r="G240" s="6"/>
      <c r="H240" s="6" t="s">
        <v>448</v>
      </c>
      <c r="I240" s="6">
        <v>12</v>
      </c>
      <c r="J240" s="25" t="s">
        <v>26</v>
      </c>
      <c r="K240" s="25" t="s">
        <v>26</v>
      </c>
      <c r="L240" s="25" t="s">
        <v>26</v>
      </c>
      <c r="M240" s="6">
        <v>13</v>
      </c>
      <c r="N240" s="6">
        <v>2</v>
      </c>
      <c r="O240" s="6">
        <v>6</v>
      </c>
      <c r="P240" s="6">
        <v>2</v>
      </c>
      <c r="Q240" s="6">
        <v>2</v>
      </c>
      <c r="R240" s="6">
        <v>2</v>
      </c>
      <c r="S240" s="6">
        <v>15</v>
      </c>
      <c r="T240" s="6">
        <v>100</v>
      </c>
      <c r="U240" s="6"/>
      <c r="V240" s="6"/>
      <c r="W240" s="6"/>
      <c r="X240" s="6"/>
      <c r="Y240" s="6"/>
      <c r="Z240" s="6">
        <v>1250</v>
      </c>
      <c r="AA240" s="3">
        <v>1540</v>
      </c>
      <c r="AB240" s="3">
        <v>1450</v>
      </c>
      <c r="AC240" s="6"/>
      <c r="AD240" s="6">
        <v>40</v>
      </c>
      <c r="AE240" s="6"/>
      <c r="AF240" s="6">
        <v>20</v>
      </c>
      <c r="AG240" s="6">
        <v>10</v>
      </c>
      <c r="AH240" s="6">
        <v>50</v>
      </c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>
        <v>100</v>
      </c>
      <c r="AX240" s="6"/>
      <c r="AY240" s="6"/>
      <c r="AZ240" s="25">
        <f t="shared" ref="AZ240:AZ292" si="14">SUM(V240:AY240)</f>
        <v>4460</v>
      </c>
      <c r="BA240" s="2">
        <v>4000</v>
      </c>
      <c r="BB240" s="6">
        <f t="shared" si="13"/>
        <v>8460</v>
      </c>
    </row>
    <row r="241" spans="1:54" ht="22.5" customHeight="1">
      <c r="A241" s="6">
        <v>3</v>
      </c>
      <c r="B241" s="6"/>
      <c r="C241" s="6"/>
      <c r="D241" s="6"/>
      <c r="E241" s="6" t="s">
        <v>858</v>
      </c>
      <c r="F241" s="6"/>
      <c r="G241" s="6"/>
      <c r="H241" s="6" t="s">
        <v>1345</v>
      </c>
      <c r="I241" s="6">
        <v>12</v>
      </c>
      <c r="J241" s="25" t="s">
        <v>26</v>
      </c>
      <c r="K241" s="25" t="s">
        <v>26</v>
      </c>
      <c r="L241" s="25" t="s">
        <v>26</v>
      </c>
      <c r="M241" s="6">
        <v>13</v>
      </c>
      <c r="N241" s="6">
        <v>2</v>
      </c>
      <c r="O241" s="6">
        <v>6</v>
      </c>
      <c r="P241" s="6">
        <v>2</v>
      </c>
      <c r="Q241" s="6">
        <v>2</v>
      </c>
      <c r="R241" s="6">
        <v>2</v>
      </c>
      <c r="S241" s="6">
        <v>15</v>
      </c>
      <c r="T241" s="6">
        <v>100</v>
      </c>
      <c r="U241" s="6"/>
      <c r="V241" s="6"/>
      <c r="W241" s="6"/>
      <c r="X241" s="6"/>
      <c r="Y241" s="6"/>
      <c r="Z241" s="6">
        <v>1650</v>
      </c>
      <c r="AA241" s="3">
        <v>1890</v>
      </c>
      <c r="AB241" s="3">
        <v>2010</v>
      </c>
      <c r="AC241" s="6"/>
      <c r="AD241" s="6">
        <v>40</v>
      </c>
      <c r="AE241" s="6"/>
      <c r="AF241" s="6">
        <v>20</v>
      </c>
      <c r="AG241" s="6">
        <v>10</v>
      </c>
      <c r="AH241" s="6">
        <v>50</v>
      </c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>
        <v>100</v>
      </c>
      <c r="AX241" s="6"/>
      <c r="AY241" s="6"/>
      <c r="AZ241" s="25">
        <f t="shared" si="14"/>
        <v>5770</v>
      </c>
      <c r="BA241" s="2">
        <v>3900</v>
      </c>
      <c r="BB241" s="6">
        <f t="shared" si="13"/>
        <v>9670</v>
      </c>
    </row>
    <row r="242" spans="1:54" ht="22.5" customHeight="1">
      <c r="A242" s="6">
        <v>4</v>
      </c>
      <c r="B242" s="6"/>
      <c r="C242" s="6"/>
      <c r="D242" s="6"/>
      <c r="E242" s="6" t="s">
        <v>858</v>
      </c>
      <c r="F242" s="6"/>
      <c r="G242" s="6"/>
      <c r="H242" s="6" t="s">
        <v>447</v>
      </c>
      <c r="I242" s="6">
        <v>18</v>
      </c>
      <c r="J242" s="25" t="s">
        <v>26</v>
      </c>
      <c r="K242" s="25" t="s">
        <v>26</v>
      </c>
      <c r="L242" s="25" t="s">
        <v>26</v>
      </c>
      <c r="M242" s="6">
        <v>13</v>
      </c>
      <c r="N242" s="6">
        <v>2</v>
      </c>
      <c r="O242" s="6">
        <v>6</v>
      </c>
      <c r="P242" s="6">
        <v>2</v>
      </c>
      <c r="Q242" s="6">
        <v>2</v>
      </c>
      <c r="R242" s="6">
        <v>2</v>
      </c>
      <c r="S242" s="6">
        <v>15</v>
      </c>
      <c r="T242" s="6">
        <v>100</v>
      </c>
      <c r="U242" s="6"/>
      <c r="V242" s="6"/>
      <c r="W242" s="6"/>
      <c r="X242" s="6"/>
      <c r="Y242" s="6"/>
      <c r="Z242" s="6">
        <v>1450</v>
      </c>
      <c r="AA242" s="3">
        <v>1250</v>
      </c>
      <c r="AB242" s="3">
        <v>2030</v>
      </c>
      <c r="AC242" s="6"/>
      <c r="AD242" s="6">
        <v>40</v>
      </c>
      <c r="AE242" s="6"/>
      <c r="AF242" s="6">
        <v>20</v>
      </c>
      <c r="AG242" s="6">
        <v>10</v>
      </c>
      <c r="AH242" s="6">
        <v>50</v>
      </c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>
        <v>100</v>
      </c>
      <c r="AX242" s="6"/>
      <c r="AY242" s="6"/>
      <c r="AZ242" s="25">
        <f t="shared" si="14"/>
        <v>4950</v>
      </c>
      <c r="BA242" s="2">
        <v>3620</v>
      </c>
      <c r="BB242" s="6">
        <f t="shared" si="13"/>
        <v>8570</v>
      </c>
    </row>
    <row r="243" spans="1:54" ht="22.5" customHeight="1">
      <c r="A243" s="6">
        <v>2</v>
      </c>
      <c r="B243" s="6"/>
      <c r="C243" s="6"/>
      <c r="D243" s="6"/>
      <c r="E243" s="6" t="s">
        <v>858</v>
      </c>
      <c r="F243" s="6" t="s">
        <v>509</v>
      </c>
      <c r="G243" s="6" t="s">
        <v>858</v>
      </c>
      <c r="H243" s="6" t="s">
        <v>1346</v>
      </c>
      <c r="I243" s="6">
        <v>20</v>
      </c>
      <c r="J243" s="25" t="s">
        <v>26</v>
      </c>
      <c r="K243" s="25" t="s">
        <v>26</v>
      </c>
      <c r="L243" s="25" t="s">
        <v>26</v>
      </c>
      <c r="M243" s="6">
        <v>20</v>
      </c>
      <c r="N243" s="6">
        <v>2</v>
      </c>
      <c r="O243" s="6">
        <v>6</v>
      </c>
      <c r="P243" s="6">
        <v>2</v>
      </c>
      <c r="Q243" s="6">
        <v>2</v>
      </c>
      <c r="R243" s="6">
        <v>2</v>
      </c>
      <c r="S243" s="6"/>
      <c r="T243" s="6">
        <v>100</v>
      </c>
      <c r="U243" s="6"/>
      <c r="V243" s="6"/>
      <c r="W243" s="6"/>
      <c r="X243" s="6"/>
      <c r="Y243" s="6"/>
      <c r="Z243" s="6">
        <v>1640</v>
      </c>
      <c r="AA243" s="3">
        <v>1650</v>
      </c>
      <c r="AB243" s="3">
        <v>2040</v>
      </c>
      <c r="AC243" s="6"/>
      <c r="AD243" s="6">
        <v>30</v>
      </c>
      <c r="AE243" s="6"/>
      <c r="AF243" s="6">
        <v>20</v>
      </c>
      <c r="AG243" s="6">
        <v>10</v>
      </c>
      <c r="AH243" s="6">
        <v>60</v>
      </c>
      <c r="AI243" s="6"/>
      <c r="AJ243" s="6"/>
      <c r="AK243" s="6"/>
      <c r="AL243" s="6"/>
      <c r="AM243" s="6"/>
      <c r="AN243" s="6"/>
      <c r="AO243" s="6"/>
      <c r="AP243" s="6"/>
      <c r="AQ243" s="6"/>
      <c r="AR243" s="25"/>
      <c r="AS243" s="6"/>
      <c r="AT243" s="6"/>
      <c r="AU243" s="6"/>
      <c r="AV243" s="6"/>
      <c r="AW243" s="6">
        <v>100</v>
      </c>
      <c r="AX243" s="6"/>
      <c r="AY243" s="6"/>
      <c r="AZ243" s="25">
        <f t="shared" si="14"/>
        <v>5550</v>
      </c>
      <c r="BA243" s="2">
        <v>2130</v>
      </c>
      <c r="BB243" s="6">
        <f t="shared" si="13"/>
        <v>7680</v>
      </c>
    </row>
    <row r="244" spans="1:54" ht="22.5" customHeight="1">
      <c r="A244" s="6">
        <v>1</v>
      </c>
      <c r="B244" s="6" t="s">
        <v>12</v>
      </c>
      <c r="C244" s="6" t="s">
        <v>13</v>
      </c>
      <c r="D244" s="6"/>
      <c r="E244" s="6" t="s">
        <v>858</v>
      </c>
      <c r="F244" s="6"/>
      <c r="G244" s="6"/>
      <c r="H244" s="6" t="s">
        <v>1673</v>
      </c>
      <c r="I244" s="6">
        <v>20</v>
      </c>
      <c r="J244" s="25" t="s">
        <v>26</v>
      </c>
      <c r="K244" s="25" t="s">
        <v>26</v>
      </c>
      <c r="L244" s="25" t="s">
        <v>26</v>
      </c>
      <c r="M244" s="6">
        <v>20</v>
      </c>
      <c r="N244" s="6">
        <v>2</v>
      </c>
      <c r="O244" s="6">
        <v>6</v>
      </c>
      <c r="P244" s="6">
        <v>2</v>
      </c>
      <c r="Q244" s="6">
        <v>2</v>
      </c>
      <c r="R244" s="6">
        <v>2</v>
      </c>
      <c r="S244" s="6"/>
      <c r="T244" s="6">
        <v>100</v>
      </c>
      <c r="U244" s="6"/>
      <c r="V244" s="6"/>
      <c r="W244" s="6"/>
      <c r="X244" s="6"/>
      <c r="Y244" s="6"/>
      <c r="Z244" s="6">
        <v>1820</v>
      </c>
      <c r="AA244" s="3">
        <v>1450</v>
      </c>
      <c r="AB244" s="11">
        <v>2560</v>
      </c>
      <c r="AC244" s="6"/>
      <c r="AD244" s="6">
        <v>30</v>
      </c>
      <c r="AE244" s="6"/>
      <c r="AF244" s="6">
        <v>20</v>
      </c>
      <c r="AG244" s="6">
        <v>20</v>
      </c>
      <c r="AH244" s="6">
        <v>60</v>
      </c>
      <c r="AI244" s="6"/>
      <c r="AJ244" s="6"/>
      <c r="AK244" s="6"/>
      <c r="AL244" s="6"/>
      <c r="AM244" s="6"/>
      <c r="AN244" s="6"/>
      <c r="AO244" s="6"/>
      <c r="AP244" s="6"/>
      <c r="AQ244" s="6"/>
      <c r="AR244" s="25"/>
      <c r="AS244" s="6"/>
      <c r="AT244" s="6"/>
      <c r="AU244" s="6"/>
      <c r="AV244" s="6"/>
      <c r="AW244" s="6">
        <v>200</v>
      </c>
      <c r="AX244" s="6"/>
      <c r="AY244" s="6"/>
      <c r="AZ244" s="25">
        <f t="shared" si="14"/>
        <v>6160</v>
      </c>
      <c r="BA244" s="2">
        <v>3600</v>
      </c>
      <c r="BB244" s="6">
        <f t="shared" si="13"/>
        <v>9760</v>
      </c>
    </row>
    <row r="245" spans="1:54" ht="22.5" customHeight="1">
      <c r="A245" s="6">
        <v>3</v>
      </c>
      <c r="B245" s="6"/>
      <c r="C245" s="6"/>
      <c r="D245" s="6"/>
      <c r="E245" s="6" t="s">
        <v>858</v>
      </c>
      <c r="F245" s="6"/>
      <c r="G245" s="6"/>
      <c r="H245" s="6" t="s">
        <v>417</v>
      </c>
      <c r="I245" s="6">
        <v>18</v>
      </c>
      <c r="J245" s="25" t="s">
        <v>26</v>
      </c>
      <c r="K245" s="25" t="s">
        <v>26</v>
      </c>
      <c r="L245" s="25" t="s">
        <v>26</v>
      </c>
      <c r="M245" s="6">
        <v>19</v>
      </c>
      <c r="N245" s="6">
        <v>2</v>
      </c>
      <c r="O245" s="6">
        <v>6</v>
      </c>
      <c r="P245" s="6">
        <v>2</v>
      </c>
      <c r="Q245" s="6">
        <v>2</v>
      </c>
      <c r="R245" s="6">
        <v>2</v>
      </c>
      <c r="S245" s="6"/>
      <c r="T245" s="6">
        <v>100</v>
      </c>
      <c r="U245" s="6"/>
      <c r="V245" s="6"/>
      <c r="W245" s="6"/>
      <c r="X245" s="6"/>
      <c r="Y245" s="6"/>
      <c r="Z245" s="6">
        <v>1980</v>
      </c>
      <c r="AA245" s="3">
        <v>2010</v>
      </c>
      <c r="AB245" s="3">
        <v>2450</v>
      </c>
      <c r="AC245" s="6"/>
      <c r="AD245" s="6">
        <v>30</v>
      </c>
      <c r="AE245" s="6"/>
      <c r="AF245" s="6">
        <v>20</v>
      </c>
      <c r="AG245" s="6">
        <v>20</v>
      </c>
      <c r="AH245" s="6">
        <v>60</v>
      </c>
      <c r="AI245" s="6"/>
      <c r="AJ245" s="6"/>
      <c r="AK245" s="6"/>
      <c r="AL245" s="6"/>
      <c r="AM245" s="6"/>
      <c r="AN245" s="6"/>
      <c r="AO245" s="6"/>
      <c r="AP245" s="6"/>
      <c r="AQ245" s="6"/>
      <c r="AR245" s="25"/>
      <c r="AS245" s="6"/>
      <c r="AT245" s="6"/>
      <c r="AU245" s="6"/>
      <c r="AV245" s="6"/>
      <c r="AW245" s="6">
        <v>300</v>
      </c>
      <c r="AX245" s="6"/>
      <c r="AY245" s="6"/>
      <c r="AZ245" s="25">
        <f t="shared" si="14"/>
        <v>6870</v>
      </c>
      <c r="BA245" s="2">
        <v>3100</v>
      </c>
      <c r="BB245" s="6">
        <f t="shared" si="13"/>
        <v>9970</v>
      </c>
    </row>
    <row r="246" spans="1:54" ht="22.5" customHeight="1">
      <c r="A246" s="6">
        <v>4</v>
      </c>
      <c r="B246" s="6"/>
      <c r="C246" s="6"/>
      <c r="D246" s="6"/>
      <c r="E246" s="6" t="s">
        <v>858</v>
      </c>
      <c r="F246" s="6"/>
      <c r="G246" s="6"/>
      <c r="H246" s="6" t="s">
        <v>411</v>
      </c>
      <c r="I246" s="6">
        <v>18</v>
      </c>
      <c r="J246" s="25" t="s">
        <v>26</v>
      </c>
      <c r="K246" s="25" t="s">
        <v>26</v>
      </c>
      <c r="L246" s="25" t="s">
        <v>26</v>
      </c>
      <c r="M246" s="6">
        <v>20</v>
      </c>
      <c r="N246" s="6">
        <v>2</v>
      </c>
      <c r="O246" s="6">
        <v>6</v>
      </c>
      <c r="P246" s="6">
        <v>2</v>
      </c>
      <c r="Q246" s="6">
        <v>2</v>
      </c>
      <c r="R246" s="6">
        <v>2</v>
      </c>
      <c r="S246" s="6"/>
      <c r="T246" s="6">
        <v>100</v>
      </c>
      <c r="U246" s="6"/>
      <c r="V246" s="6"/>
      <c r="W246" s="6"/>
      <c r="X246" s="6"/>
      <c r="Y246" s="6"/>
      <c r="Z246" s="6">
        <v>1750</v>
      </c>
      <c r="AA246" s="3">
        <v>2030</v>
      </c>
      <c r="AB246" s="3">
        <v>2780</v>
      </c>
      <c r="AC246" s="6"/>
      <c r="AD246" s="6">
        <v>40</v>
      </c>
      <c r="AE246" s="6"/>
      <c r="AF246" s="6">
        <v>10</v>
      </c>
      <c r="AG246" s="6">
        <v>30</v>
      </c>
      <c r="AH246" s="6">
        <v>50</v>
      </c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>
        <v>400</v>
      </c>
      <c r="AX246" s="6"/>
      <c r="AY246" s="6"/>
      <c r="AZ246" s="25">
        <f t="shared" si="14"/>
        <v>7090</v>
      </c>
      <c r="BA246" s="2">
        <v>2500</v>
      </c>
      <c r="BB246" s="6">
        <f t="shared" ref="BB246:BB252" si="15">SUM(AZ246:BA246)</f>
        <v>9590</v>
      </c>
    </row>
    <row r="247" spans="1:54" ht="22.5" customHeight="1">
      <c r="A247" s="6">
        <v>5</v>
      </c>
      <c r="B247" s="6"/>
      <c r="C247" s="6"/>
      <c r="D247" s="6"/>
      <c r="E247" s="6" t="s">
        <v>858</v>
      </c>
      <c r="F247" s="6"/>
      <c r="G247" s="6"/>
      <c r="H247" s="6" t="s">
        <v>414</v>
      </c>
      <c r="I247" s="6">
        <v>18</v>
      </c>
      <c r="J247" s="25" t="s">
        <v>26</v>
      </c>
      <c r="K247" s="25" t="s">
        <v>26</v>
      </c>
      <c r="L247" s="25" t="s">
        <v>26</v>
      </c>
      <c r="M247" s="6">
        <v>19</v>
      </c>
      <c r="N247" s="6">
        <v>2</v>
      </c>
      <c r="O247" s="6">
        <v>6</v>
      </c>
      <c r="P247" s="6">
        <v>2</v>
      </c>
      <c r="Q247" s="6">
        <v>2</v>
      </c>
      <c r="R247" s="6">
        <v>2</v>
      </c>
      <c r="S247" s="6"/>
      <c r="T247" s="6">
        <v>100</v>
      </c>
      <c r="U247" s="6"/>
      <c r="V247" s="6"/>
      <c r="W247" s="6"/>
      <c r="X247" s="6"/>
      <c r="Y247" s="6"/>
      <c r="Z247" s="6">
        <v>1480</v>
      </c>
      <c r="AA247" s="3">
        <v>2040</v>
      </c>
      <c r="AB247" s="2">
        <v>2560</v>
      </c>
      <c r="AC247" s="6"/>
      <c r="AD247" s="6">
        <v>40</v>
      </c>
      <c r="AE247" s="6"/>
      <c r="AF247" s="6">
        <v>10</v>
      </c>
      <c r="AG247" s="6">
        <v>30</v>
      </c>
      <c r="AH247" s="6">
        <v>50</v>
      </c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>
        <v>500</v>
      </c>
      <c r="AX247" s="6"/>
      <c r="AY247" s="6"/>
      <c r="AZ247" s="25">
        <f t="shared" si="14"/>
        <v>6710</v>
      </c>
      <c r="BA247" s="2">
        <v>2505</v>
      </c>
      <c r="BB247" s="6">
        <f>SUM(AZ247:BA247)</f>
        <v>9215</v>
      </c>
    </row>
    <row r="248" spans="1:54" ht="22.5" customHeight="1">
      <c r="A248" s="6">
        <v>6</v>
      </c>
      <c r="B248" s="6"/>
      <c r="C248" s="6"/>
      <c r="D248" s="6"/>
      <c r="E248" s="6" t="s">
        <v>858</v>
      </c>
      <c r="F248" s="6"/>
      <c r="G248" s="6"/>
      <c r="H248" s="6" t="s">
        <v>413</v>
      </c>
      <c r="I248" s="6">
        <v>0</v>
      </c>
      <c r="J248" s="25"/>
      <c r="K248" s="25" t="s">
        <v>26</v>
      </c>
      <c r="L248" s="25"/>
      <c r="M248" s="6">
        <v>20</v>
      </c>
      <c r="N248" s="6">
        <v>2</v>
      </c>
      <c r="O248" s="6">
        <v>6</v>
      </c>
      <c r="P248" s="6">
        <v>2</v>
      </c>
      <c r="Q248" s="6">
        <v>2</v>
      </c>
      <c r="R248" s="6">
        <v>2</v>
      </c>
      <c r="S248" s="6"/>
      <c r="T248" s="6">
        <v>100</v>
      </c>
      <c r="U248" s="6"/>
      <c r="V248" s="6"/>
      <c r="W248" s="6"/>
      <c r="X248" s="6"/>
      <c r="Y248" s="6"/>
      <c r="Z248" s="3">
        <v>1450</v>
      </c>
      <c r="AA248" s="11">
        <v>2560</v>
      </c>
      <c r="AB248" s="2">
        <v>950</v>
      </c>
      <c r="AC248" s="6"/>
      <c r="AD248" s="6">
        <v>40</v>
      </c>
      <c r="AE248" s="6"/>
      <c r="AF248" s="6">
        <v>10</v>
      </c>
      <c r="AG248" s="6">
        <v>20</v>
      </c>
      <c r="AH248" s="6">
        <v>50</v>
      </c>
      <c r="AI248" s="6"/>
      <c r="AJ248" s="6"/>
      <c r="AK248" s="6"/>
      <c r="AL248" s="6"/>
      <c r="AM248" s="6"/>
      <c r="AN248" s="6"/>
      <c r="AO248" s="6"/>
      <c r="AP248" s="6"/>
      <c r="AQ248" s="6"/>
      <c r="AR248" s="25"/>
      <c r="AS248" s="6"/>
      <c r="AT248" s="6"/>
      <c r="AU248" s="6"/>
      <c r="AV248" s="6"/>
      <c r="AW248" s="6">
        <v>200</v>
      </c>
      <c r="AX248" s="6"/>
      <c r="AY248" s="6"/>
      <c r="AZ248" s="25">
        <f t="shared" si="14"/>
        <v>5280</v>
      </c>
      <c r="BA248" s="2">
        <v>0</v>
      </c>
      <c r="BB248" s="6">
        <f t="shared" si="15"/>
        <v>5280</v>
      </c>
    </row>
    <row r="249" spans="1:54" ht="22.5" customHeight="1">
      <c r="A249" s="6">
        <v>7</v>
      </c>
      <c r="B249" s="6"/>
      <c r="C249" s="6"/>
      <c r="D249" s="6"/>
      <c r="E249" s="6" t="s">
        <v>858</v>
      </c>
      <c r="F249" s="6"/>
      <c r="G249" s="6"/>
      <c r="H249" s="6" t="s">
        <v>416</v>
      </c>
      <c r="I249" s="6">
        <v>20</v>
      </c>
      <c r="J249" s="25" t="s">
        <v>26</v>
      </c>
      <c r="K249" s="25" t="s">
        <v>26</v>
      </c>
      <c r="L249" s="25" t="s">
        <v>26</v>
      </c>
      <c r="M249" s="6">
        <v>20</v>
      </c>
      <c r="N249" s="6">
        <v>2</v>
      </c>
      <c r="O249" s="6">
        <v>6</v>
      </c>
      <c r="P249" s="6">
        <v>2</v>
      </c>
      <c r="Q249" s="6">
        <v>2</v>
      </c>
      <c r="R249" s="6">
        <v>2</v>
      </c>
      <c r="S249" s="6"/>
      <c r="T249" s="6">
        <v>100</v>
      </c>
      <c r="U249" s="6"/>
      <c r="V249" s="6"/>
      <c r="W249" s="6"/>
      <c r="X249" s="6"/>
      <c r="Y249" s="6"/>
      <c r="Z249" s="6">
        <v>1690</v>
      </c>
      <c r="AA249" s="3">
        <v>2450</v>
      </c>
      <c r="AB249" s="2">
        <v>2450</v>
      </c>
      <c r="AC249" s="6"/>
      <c r="AD249" s="6">
        <v>50</v>
      </c>
      <c r="AE249" s="6"/>
      <c r="AF249" s="6">
        <v>10</v>
      </c>
      <c r="AG249" s="6">
        <v>10</v>
      </c>
      <c r="AH249" s="6">
        <v>50</v>
      </c>
      <c r="AI249" s="6"/>
      <c r="AJ249" s="6"/>
      <c r="AK249" s="6"/>
      <c r="AL249" s="6"/>
      <c r="AM249" s="6"/>
      <c r="AN249" s="6"/>
      <c r="AO249" s="6"/>
      <c r="AP249" s="6"/>
      <c r="AQ249" s="6"/>
      <c r="AR249" s="25"/>
      <c r="AS249" s="6"/>
      <c r="AT249" s="6"/>
      <c r="AU249" s="6"/>
      <c r="AV249" s="6"/>
      <c r="AW249" s="6">
        <v>100</v>
      </c>
      <c r="AX249" s="6"/>
      <c r="AY249" s="6"/>
      <c r="AZ249" s="25">
        <f t="shared" si="14"/>
        <v>6810</v>
      </c>
      <c r="BA249" s="2">
        <v>2640</v>
      </c>
      <c r="BB249" s="6">
        <f t="shared" si="15"/>
        <v>9450</v>
      </c>
    </row>
    <row r="250" spans="1:54" ht="22.5" customHeight="1">
      <c r="A250" s="6">
        <v>8</v>
      </c>
      <c r="B250" s="6"/>
      <c r="C250" s="6"/>
      <c r="D250" s="6"/>
      <c r="E250" s="6" t="s">
        <v>858</v>
      </c>
      <c r="F250" s="6"/>
      <c r="G250" s="6"/>
      <c r="H250" s="6" t="s">
        <v>415</v>
      </c>
      <c r="I250" s="6">
        <v>0</v>
      </c>
      <c r="J250" s="25"/>
      <c r="K250" s="25" t="s">
        <v>26</v>
      </c>
      <c r="L250" s="25"/>
      <c r="M250" s="6">
        <v>20</v>
      </c>
      <c r="N250" s="6">
        <v>2</v>
      </c>
      <c r="O250" s="6">
        <v>6</v>
      </c>
      <c r="P250" s="6">
        <v>2</v>
      </c>
      <c r="Q250" s="6">
        <v>2</v>
      </c>
      <c r="R250" s="6">
        <v>2</v>
      </c>
      <c r="S250" s="6"/>
      <c r="T250" s="6">
        <v>100</v>
      </c>
      <c r="U250" s="6"/>
      <c r="V250" s="6"/>
      <c r="W250" s="6"/>
      <c r="X250" s="6"/>
      <c r="Y250" s="6"/>
      <c r="Z250" s="6">
        <v>1850</v>
      </c>
      <c r="AA250" s="3">
        <v>2780</v>
      </c>
      <c r="AB250" s="2">
        <v>1010</v>
      </c>
      <c r="AC250" s="6"/>
      <c r="AD250" s="6">
        <v>50</v>
      </c>
      <c r="AE250" s="6"/>
      <c r="AF250" s="6">
        <v>10</v>
      </c>
      <c r="AG250" s="6">
        <v>10</v>
      </c>
      <c r="AH250" s="6">
        <v>60</v>
      </c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  <c r="AW250" s="6">
        <v>100</v>
      </c>
      <c r="AX250" s="6"/>
      <c r="AY250" s="6"/>
      <c r="AZ250" s="25">
        <f t="shared" si="14"/>
        <v>5870</v>
      </c>
      <c r="BA250" s="2">
        <v>2500</v>
      </c>
      <c r="BB250" s="6">
        <f>SUM(AZ250:BA250)</f>
        <v>8370</v>
      </c>
    </row>
    <row r="251" spans="1:54" ht="22.5" customHeight="1">
      <c r="A251" s="6">
        <v>9</v>
      </c>
      <c r="B251" s="6"/>
      <c r="C251" s="6"/>
      <c r="D251" s="6"/>
      <c r="E251" s="6" t="s">
        <v>858</v>
      </c>
      <c r="F251" s="6"/>
      <c r="G251" s="6"/>
      <c r="H251" s="6" t="s">
        <v>412</v>
      </c>
      <c r="I251" s="6">
        <v>19</v>
      </c>
      <c r="J251" s="25" t="s">
        <v>26</v>
      </c>
      <c r="K251" s="25" t="s">
        <v>26</v>
      </c>
      <c r="L251" s="25" t="s">
        <v>26</v>
      </c>
      <c r="M251" s="6">
        <v>20</v>
      </c>
      <c r="N251" s="6">
        <v>2</v>
      </c>
      <c r="O251" s="6">
        <v>6</v>
      </c>
      <c r="P251" s="6">
        <v>2</v>
      </c>
      <c r="Q251" s="6">
        <v>2</v>
      </c>
      <c r="R251" s="6">
        <v>2</v>
      </c>
      <c r="S251" s="6"/>
      <c r="T251" s="6">
        <v>100</v>
      </c>
      <c r="U251" s="6"/>
      <c r="V251" s="6"/>
      <c r="W251" s="6"/>
      <c r="X251" s="6"/>
      <c r="Y251" s="6"/>
      <c r="Z251" s="6">
        <v>1920</v>
      </c>
      <c r="AA251" s="2">
        <v>2560</v>
      </c>
      <c r="AB251" s="25">
        <v>1450</v>
      </c>
      <c r="AC251" s="6"/>
      <c r="AD251" s="6">
        <v>50</v>
      </c>
      <c r="AE251" s="6"/>
      <c r="AF251" s="6">
        <v>10</v>
      </c>
      <c r="AG251" s="6">
        <v>20</v>
      </c>
      <c r="AH251" s="6">
        <v>60</v>
      </c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>
        <v>100</v>
      </c>
      <c r="AX251" s="6"/>
      <c r="AY251" s="6"/>
      <c r="AZ251" s="25">
        <f t="shared" si="14"/>
        <v>6170</v>
      </c>
      <c r="BA251" s="2">
        <v>2520</v>
      </c>
      <c r="BB251" s="6">
        <f>SUM(AZ251:BA251)</f>
        <v>8690</v>
      </c>
    </row>
    <row r="252" spans="1:54" ht="22.5" customHeight="1">
      <c r="A252" s="6">
        <v>10</v>
      </c>
      <c r="B252" s="6"/>
      <c r="C252" s="6"/>
      <c r="D252" s="6"/>
      <c r="E252" s="6" t="s">
        <v>858</v>
      </c>
      <c r="F252" s="6"/>
      <c r="G252" s="6"/>
      <c r="H252" s="6" t="s">
        <v>418</v>
      </c>
      <c r="I252" s="6">
        <v>19</v>
      </c>
      <c r="J252" s="25" t="s">
        <v>26</v>
      </c>
      <c r="K252" s="25" t="s">
        <v>26</v>
      </c>
      <c r="L252" s="25" t="s">
        <v>26</v>
      </c>
      <c r="M252" s="6">
        <v>20</v>
      </c>
      <c r="N252" s="6">
        <v>2</v>
      </c>
      <c r="O252" s="6">
        <v>6</v>
      </c>
      <c r="P252" s="6">
        <v>2</v>
      </c>
      <c r="Q252" s="6">
        <v>2</v>
      </c>
      <c r="R252" s="6">
        <v>2</v>
      </c>
      <c r="S252" s="6"/>
      <c r="T252" s="6">
        <v>100</v>
      </c>
      <c r="U252" s="6"/>
      <c r="V252" s="6"/>
      <c r="W252" s="6"/>
      <c r="X252" s="6"/>
      <c r="Y252" s="6"/>
      <c r="Z252" s="6">
        <v>1450</v>
      </c>
      <c r="AA252" s="2">
        <v>950</v>
      </c>
      <c r="AB252" s="25">
        <v>1620</v>
      </c>
      <c r="AC252" s="6"/>
      <c r="AD252" s="6">
        <v>50</v>
      </c>
      <c r="AE252" s="6"/>
      <c r="AF252" s="6">
        <v>10</v>
      </c>
      <c r="AG252" s="6">
        <v>30</v>
      </c>
      <c r="AH252" s="6">
        <v>60</v>
      </c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  <c r="AW252" s="6">
        <v>100</v>
      </c>
      <c r="AX252" s="6"/>
      <c r="AY252" s="6"/>
      <c r="AZ252" s="25">
        <f t="shared" si="14"/>
        <v>4270</v>
      </c>
      <c r="BA252" s="2">
        <v>2090</v>
      </c>
      <c r="BB252" s="6">
        <f t="shared" si="15"/>
        <v>6360</v>
      </c>
    </row>
    <row r="253" spans="1:54" s="31" customFormat="1" ht="22.5" customHeight="1">
      <c r="A253" s="29">
        <v>1</v>
      </c>
      <c r="B253" s="29"/>
      <c r="C253" s="29" t="s">
        <v>13</v>
      </c>
      <c r="D253" s="29"/>
      <c r="E253" s="29" t="s">
        <v>424</v>
      </c>
      <c r="F253" s="29" t="s">
        <v>513</v>
      </c>
      <c r="G253" s="29" t="s">
        <v>424</v>
      </c>
      <c r="H253" s="29" t="s">
        <v>417</v>
      </c>
      <c r="I253" s="29">
        <v>15</v>
      </c>
      <c r="J253" s="30" t="s">
        <v>26</v>
      </c>
      <c r="K253" s="30" t="s">
        <v>26</v>
      </c>
      <c r="L253" s="30" t="s">
        <v>26</v>
      </c>
      <c r="M253" s="29">
        <v>15</v>
      </c>
      <c r="N253" s="29">
        <v>2</v>
      </c>
      <c r="O253" s="29">
        <v>6</v>
      </c>
      <c r="P253" s="29">
        <v>2</v>
      </c>
      <c r="Q253" s="29">
        <v>2</v>
      </c>
      <c r="R253" s="29">
        <v>2</v>
      </c>
      <c r="S253" s="29">
        <v>20</v>
      </c>
      <c r="T253" s="29">
        <v>100</v>
      </c>
      <c r="U253" s="29"/>
      <c r="V253" s="29"/>
      <c r="W253" s="29"/>
      <c r="X253" s="29"/>
      <c r="Y253" s="29">
        <v>0</v>
      </c>
      <c r="Z253" s="29">
        <v>1250</v>
      </c>
      <c r="AA253" s="2">
        <v>2450</v>
      </c>
      <c r="AB253" s="25">
        <v>1540</v>
      </c>
      <c r="AC253" s="29"/>
      <c r="AD253" s="29"/>
      <c r="AE253" s="29"/>
      <c r="AF253" s="30">
        <v>0</v>
      </c>
      <c r="AG253" s="30">
        <v>0</v>
      </c>
      <c r="AH253" s="29"/>
      <c r="AI253" s="29"/>
      <c r="AJ253" s="29"/>
      <c r="AK253" s="29"/>
      <c r="AL253" s="29"/>
      <c r="AM253" s="29"/>
      <c r="AN253" s="29"/>
      <c r="AO253" s="29"/>
      <c r="AP253" s="29"/>
      <c r="AQ253" s="29"/>
      <c r="AR253" s="29"/>
      <c r="AS253" s="29"/>
      <c r="AT253" s="29"/>
      <c r="AU253" s="29"/>
      <c r="AV253" s="29"/>
      <c r="AW253" s="29"/>
      <c r="AX253" s="29"/>
      <c r="AY253" s="29"/>
      <c r="AZ253" s="25">
        <f t="shared" si="14"/>
        <v>5240</v>
      </c>
      <c r="BA253" s="10">
        <v>900</v>
      </c>
      <c r="BB253" s="29">
        <f t="shared" ref="BB253:BB260" si="16">SUM(AZ253:BA253)</f>
        <v>6140</v>
      </c>
    </row>
    <row r="254" spans="1:54" ht="22.5" customHeight="1">
      <c r="A254" s="6">
        <v>2</v>
      </c>
      <c r="B254" s="6"/>
      <c r="C254" s="6"/>
      <c r="D254" s="6"/>
      <c r="E254" s="29" t="s">
        <v>424</v>
      </c>
      <c r="F254" s="6"/>
      <c r="G254" s="6"/>
      <c r="H254" s="6" t="s">
        <v>442</v>
      </c>
      <c r="I254" s="6">
        <v>15</v>
      </c>
      <c r="J254" s="25" t="s">
        <v>26</v>
      </c>
      <c r="K254" s="6"/>
      <c r="L254" s="25" t="s">
        <v>26</v>
      </c>
      <c r="M254" s="6">
        <v>15</v>
      </c>
      <c r="N254" s="6">
        <v>2</v>
      </c>
      <c r="O254" s="6">
        <v>6</v>
      </c>
      <c r="P254" s="6">
        <v>2</v>
      </c>
      <c r="Q254" s="6">
        <v>2</v>
      </c>
      <c r="R254" s="6">
        <v>2</v>
      </c>
      <c r="S254" s="6">
        <v>20</v>
      </c>
      <c r="T254" s="6">
        <v>100</v>
      </c>
      <c r="U254" s="6"/>
      <c r="V254" s="6"/>
      <c r="W254" s="6"/>
      <c r="X254" s="6"/>
      <c r="Y254" s="25">
        <v>0</v>
      </c>
      <c r="Z254" s="25">
        <v>1460</v>
      </c>
      <c r="AA254" s="2">
        <v>1010</v>
      </c>
      <c r="AB254" s="25">
        <v>1680</v>
      </c>
      <c r="AC254" s="6"/>
      <c r="AD254" s="6"/>
      <c r="AE254" s="6"/>
      <c r="AF254" s="25">
        <v>0</v>
      </c>
      <c r="AG254" s="25">
        <v>0</v>
      </c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25">
        <f t="shared" si="14"/>
        <v>4150</v>
      </c>
      <c r="BA254" s="2">
        <v>400</v>
      </c>
      <c r="BB254" s="6">
        <f t="shared" si="16"/>
        <v>4550</v>
      </c>
    </row>
    <row r="255" spans="1:54" ht="22.5" customHeight="1">
      <c r="A255" s="6">
        <v>3</v>
      </c>
      <c r="B255" s="6"/>
      <c r="C255" s="6"/>
      <c r="D255" s="6"/>
      <c r="E255" s="29" t="s">
        <v>424</v>
      </c>
      <c r="F255" s="6"/>
      <c r="G255" s="6"/>
      <c r="H255" s="6" t="s">
        <v>1109</v>
      </c>
      <c r="I255" s="6">
        <v>15</v>
      </c>
      <c r="J255" s="25" t="s">
        <v>26</v>
      </c>
      <c r="K255" s="25" t="s">
        <v>26</v>
      </c>
      <c r="L255" s="25" t="s">
        <v>26</v>
      </c>
      <c r="M255" s="6">
        <v>15</v>
      </c>
      <c r="N255" s="6">
        <v>2</v>
      </c>
      <c r="O255" s="6">
        <v>6</v>
      </c>
      <c r="P255" s="6">
        <v>2</v>
      </c>
      <c r="Q255" s="6">
        <v>2</v>
      </c>
      <c r="R255" s="6">
        <v>2</v>
      </c>
      <c r="S255" s="6">
        <v>20</v>
      </c>
      <c r="T255" s="6">
        <v>100</v>
      </c>
      <c r="U255" s="6"/>
      <c r="V255" s="6"/>
      <c r="W255" s="6"/>
      <c r="X255" s="6"/>
      <c r="Y255" s="6">
        <v>0</v>
      </c>
      <c r="Z255" s="6">
        <v>2560</v>
      </c>
      <c r="AA255" s="25">
        <v>1450</v>
      </c>
      <c r="AB255" s="25">
        <v>1480</v>
      </c>
      <c r="AC255" s="6"/>
      <c r="AD255" s="6"/>
      <c r="AE255" s="6"/>
      <c r="AF255" s="25">
        <v>0</v>
      </c>
      <c r="AG255" s="25">
        <v>0</v>
      </c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25">
        <f t="shared" si="14"/>
        <v>5490</v>
      </c>
      <c r="BA255" s="2">
        <v>700</v>
      </c>
      <c r="BB255" s="6">
        <f t="shared" si="16"/>
        <v>6190</v>
      </c>
    </row>
    <row r="256" spans="1:54" ht="22.5" customHeight="1">
      <c r="A256" s="6">
        <v>4</v>
      </c>
      <c r="B256" s="6"/>
      <c r="C256" s="6"/>
      <c r="D256" s="6"/>
      <c r="E256" s="29" t="s">
        <v>424</v>
      </c>
      <c r="F256" s="6"/>
      <c r="G256" s="6"/>
      <c r="H256" s="6" t="s">
        <v>443</v>
      </c>
      <c r="I256" s="6">
        <v>12</v>
      </c>
      <c r="J256" s="25" t="s">
        <v>26</v>
      </c>
      <c r="K256" s="25" t="s">
        <v>26</v>
      </c>
      <c r="L256" s="25" t="s">
        <v>26</v>
      </c>
      <c r="M256" s="6">
        <v>15</v>
      </c>
      <c r="N256" s="6">
        <v>2</v>
      </c>
      <c r="O256" s="6">
        <v>6</v>
      </c>
      <c r="P256" s="6">
        <v>2</v>
      </c>
      <c r="Q256" s="6">
        <v>2</v>
      </c>
      <c r="R256" s="6">
        <v>2</v>
      </c>
      <c r="S256" s="6">
        <v>20</v>
      </c>
      <c r="T256" s="6">
        <v>100</v>
      </c>
      <c r="U256" s="6"/>
      <c r="V256" s="6"/>
      <c r="W256" s="6"/>
      <c r="X256" s="6"/>
      <c r="Y256" s="6">
        <v>0</v>
      </c>
      <c r="Z256" s="6">
        <v>2450</v>
      </c>
      <c r="AA256" s="25">
        <v>1620</v>
      </c>
      <c r="AB256" s="30">
        <v>1980</v>
      </c>
      <c r="AC256" s="6"/>
      <c r="AD256" s="6"/>
      <c r="AE256" s="6"/>
      <c r="AF256" s="25">
        <v>0</v>
      </c>
      <c r="AG256" s="25">
        <v>0</v>
      </c>
      <c r="AH256" s="6"/>
      <c r="AI256" s="6"/>
      <c r="AJ256" s="6"/>
      <c r="AK256" s="6"/>
      <c r="AL256" s="6"/>
      <c r="AM256" s="6"/>
      <c r="AN256" s="6"/>
      <c r="AO256" s="6"/>
      <c r="AP256" s="6"/>
      <c r="AQ256" s="6"/>
      <c r="AR256" s="6"/>
      <c r="AS256" s="6"/>
      <c r="AT256" s="6"/>
      <c r="AU256" s="6"/>
      <c r="AV256" s="6"/>
      <c r="AW256" s="6"/>
      <c r="AX256" s="6"/>
      <c r="AY256" s="6"/>
      <c r="AZ256" s="25">
        <f t="shared" si="14"/>
        <v>6050</v>
      </c>
      <c r="BA256" s="2">
        <v>740</v>
      </c>
      <c r="BB256" s="6">
        <f t="shared" si="16"/>
        <v>6790</v>
      </c>
    </row>
    <row r="257" spans="1:54" ht="22.5" customHeight="1">
      <c r="A257" s="6">
        <v>5</v>
      </c>
      <c r="B257" s="6"/>
      <c r="C257" s="6"/>
      <c r="D257" s="6"/>
      <c r="E257" s="29" t="s">
        <v>424</v>
      </c>
      <c r="F257" s="6"/>
      <c r="G257" s="6"/>
      <c r="H257" s="6" t="s">
        <v>419</v>
      </c>
      <c r="I257" s="6">
        <v>8</v>
      </c>
      <c r="J257" s="25" t="s">
        <v>26</v>
      </c>
      <c r="K257" s="25"/>
      <c r="L257" s="25" t="s">
        <v>26</v>
      </c>
      <c r="M257" s="6">
        <v>15</v>
      </c>
      <c r="N257" s="6">
        <v>2</v>
      </c>
      <c r="O257" s="6">
        <v>6</v>
      </c>
      <c r="P257" s="6">
        <v>2</v>
      </c>
      <c r="Q257" s="6">
        <v>2</v>
      </c>
      <c r="R257" s="6">
        <v>2</v>
      </c>
      <c r="S257" s="6">
        <v>20</v>
      </c>
      <c r="T257" s="6">
        <v>100</v>
      </c>
      <c r="U257" s="6"/>
      <c r="V257" s="6"/>
      <c r="W257" s="6"/>
      <c r="X257" s="6"/>
      <c r="Y257" s="25">
        <v>0</v>
      </c>
      <c r="Z257" s="25">
        <v>2650</v>
      </c>
      <c r="AA257" s="25">
        <v>1540</v>
      </c>
      <c r="AB257" s="25">
        <v>1790</v>
      </c>
      <c r="AC257" s="6"/>
      <c r="AD257" s="6"/>
      <c r="AE257" s="6"/>
      <c r="AF257" s="25">
        <v>0</v>
      </c>
      <c r="AG257" s="25">
        <v>0</v>
      </c>
      <c r="AH257" s="6"/>
      <c r="AI257" s="6"/>
      <c r="AJ257" s="6"/>
      <c r="AK257" s="6"/>
      <c r="AL257" s="6"/>
      <c r="AM257" s="6"/>
      <c r="AN257" s="6"/>
      <c r="AO257" s="6"/>
      <c r="AP257" s="6"/>
      <c r="AQ257" s="6"/>
      <c r="AR257" s="6"/>
      <c r="AS257" s="6"/>
      <c r="AT257" s="6"/>
      <c r="AU257" s="6"/>
      <c r="AV257" s="6"/>
      <c r="AW257" s="6"/>
      <c r="AX257" s="6"/>
      <c r="AY257" s="6"/>
      <c r="AZ257" s="25">
        <f t="shared" si="14"/>
        <v>5980</v>
      </c>
      <c r="BA257" s="2">
        <v>890</v>
      </c>
      <c r="BB257" s="6">
        <f t="shared" si="16"/>
        <v>6870</v>
      </c>
    </row>
    <row r="258" spans="1:54" ht="22.5" customHeight="1">
      <c r="A258" s="6">
        <v>6</v>
      </c>
      <c r="B258" s="6"/>
      <c r="C258" s="6"/>
      <c r="D258" s="6"/>
      <c r="E258" s="29" t="s">
        <v>424</v>
      </c>
      <c r="F258" s="6"/>
      <c r="G258" s="6"/>
      <c r="H258" s="6" t="s">
        <v>444</v>
      </c>
      <c r="I258" s="6">
        <v>10</v>
      </c>
      <c r="J258" s="25" t="s">
        <v>26</v>
      </c>
      <c r="K258" s="25"/>
      <c r="L258" s="25" t="s">
        <v>26</v>
      </c>
      <c r="M258" s="6">
        <v>15</v>
      </c>
      <c r="N258" s="6">
        <v>2</v>
      </c>
      <c r="O258" s="6">
        <v>6</v>
      </c>
      <c r="P258" s="6">
        <v>2</v>
      </c>
      <c r="Q258" s="6">
        <v>2</v>
      </c>
      <c r="R258" s="6">
        <v>2</v>
      </c>
      <c r="S258" s="6">
        <v>20</v>
      </c>
      <c r="T258" s="6">
        <v>100</v>
      </c>
      <c r="U258" s="6"/>
      <c r="V258" s="6"/>
      <c r="W258" s="6"/>
      <c r="X258" s="6"/>
      <c r="Y258" s="25">
        <v>0</v>
      </c>
      <c r="Z258" s="25">
        <v>2350</v>
      </c>
      <c r="AA258" s="25">
        <v>1680</v>
      </c>
      <c r="AB258" s="25">
        <v>1560</v>
      </c>
      <c r="AC258" s="6"/>
      <c r="AD258" s="6"/>
      <c r="AE258" s="6"/>
      <c r="AF258" s="25">
        <v>0</v>
      </c>
      <c r="AG258" s="25">
        <v>0</v>
      </c>
      <c r="AH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25">
        <f t="shared" si="14"/>
        <v>5590</v>
      </c>
      <c r="BA258" s="2">
        <v>800</v>
      </c>
      <c r="BB258" s="6">
        <f t="shared" si="16"/>
        <v>6390</v>
      </c>
    </row>
    <row r="259" spans="1:54" ht="22.5" customHeight="1">
      <c r="A259" s="6">
        <v>7</v>
      </c>
      <c r="B259" s="6"/>
      <c r="C259" s="6"/>
      <c r="D259" s="6"/>
      <c r="E259" s="29" t="s">
        <v>424</v>
      </c>
      <c r="F259" s="6"/>
      <c r="G259" s="6"/>
      <c r="H259" s="6" t="s">
        <v>445</v>
      </c>
      <c r="I259" s="6">
        <v>12</v>
      </c>
      <c r="J259" s="25" t="s">
        <v>26</v>
      </c>
      <c r="K259" s="25"/>
      <c r="L259" s="25" t="s">
        <v>26</v>
      </c>
      <c r="M259" s="6">
        <v>15</v>
      </c>
      <c r="N259" s="6">
        <v>2</v>
      </c>
      <c r="O259" s="6">
        <v>6</v>
      </c>
      <c r="P259" s="6">
        <v>2</v>
      </c>
      <c r="Q259" s="6">
        <v>2</v>
      </c>
      <c r="R259" s="6">
        <v>2</v>
      </c>
      <c r="S259" s="6">
        <v>20</v>
      </c>
      <c r="T259" s="6">
        <v>100</v>
      </c>
      <c r="U259" s="6"/>
      <c r="V259" s="6"/>
      <c r="W259" s="6"/>
      <c r="X259" s="6"/>
      <c r="Y259" s="6">
        <v>0</v>
      </c>
      <c r="Z259" s="6">
        <v>2100</v>
      </c>
      <c r="AA259" s="25">
        <v>1480</v>
      </c>
      <c r="AB259" s="25">
        <v>1560</v>
      </c>
      <c r="AC259" s="6"/>
      <c r="AD259" s="6"/>
      <c r="AE259" s="6"/>
      <c r="AF259" s="25">
        <v>0</v>
      </c>
      <c r="AG259" s="25">
        <v>0</v>
      </c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25">
        <f t="shared" si="14"/>
        <v>5140</v>
      </c>
      <c r="BA259" s="2">
        <v>890</v>
      </c>
      <c r="BB259" s="6">
        <f t="shared" si="16"/>
        <v>6030</v>
      </c>
    </row>
    <row r="260" spans="1:54" ht="22.5" customHeight="1">
      <c r="A260" s="6">
        <v>8</v>
      </c>
      <c r="B260" s="6"/>
      <c r="C260" s="6"/>
      <c r="D260" s="6"/>
      <c r="E260" s="29" t="s">
        <v>424</v>
      </c>
      <c r="F260" s="6"/>
      <c r="G260" s="6"/>
      <c r="H260" s="6" t="s">
        <v>438</v>
      </c>
      <c r="I260" s="6">
        <v>9</v>
      </c>
      <c r="J260" s="25" t="s">
        <v>26</v>
      </c>
      <c r="K260" s="25" t="s">
        <v>26</v>
      </c>
      <c r="L260" s="25" t="s">
        <v>26</v>
      </c>
      <c r="M260" s="6">
        <v>15</v>
      </c>
      <c r="N260" s="6">
        <v>2</v>
      </c>
      <c r="O260" s="6">
        <v>6</v>
      </c>
      <c r="P260" s="6">
        <v>2</v>
      </c>
      <c r="Q260" s="6">
        <v>2</v>
      </c>
      <c r="R260" s="6">
        <v>2</v>
      </c>
      <c r="S260" s="6">
        <v>20</v>
      </c>
      <c r="T260" s="6">
        <v>100</v>
      </c>
      <c r="U260" s="6"/>
      <c r="V260" s="6"/>
      <c r="W260" s="6"/>
      <c r="X260" s="6"/>
      <c r="Y260" s="25">
        <v>0</v>
      </c>
      <c r="Z260" s="25">
        <v>2130</v>
      </c>
      <c r="AA260" s="30">
        <v>1980</v>
      </c>
      <c r="AB260" s="2">
        <v>1480</v>
      </c>
      <c r="AC260" s="6"/>
      <c r="AD260" s="6"/>
      <c r="AE260" s="6"/>
      <c r="AF260" s="25">
        <v>0</v>
      </c>
      <c r="AG260" s="25">
        <v>0</v>
      </c>
      <c r="AH260" s="6"/>
      <c r="AI260" s="6"/>
      <c r="AJ260" s="6"/>
      <c r="AK260" s="6"/>
      <c r="AL260" s="6"/>
      <c r="AM260" s="6"/>
      <c r="AN260" s="6"/>
      <c r="AO260" s="6"/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25">
        <f t="shared" si="14"/>
        <v>5590</v>
      </c>
      <c r="BA260" s="2">
        <v>940</v>
      </c>
      <c r="BB260" s="6">
        <f t="shared" si="16"/>
        <v>6530</v>
      </c>
    </row>
    <row r="261" spans="1:54" ht="22.5" customHeight="1">
      <c r="A261" s="6">
        <v>1</v>
      </c>
      <c r="B261" s="6"/>
      <c r="C261" s="6" t="s">
        <v>13</v>
      </c>
      <c r="D261" s="6"/>
      <c r="E261" s="29" t="s">
        <v>424</v>
      </c>
      <c r="F261" s="6" t="s">
        <v>514</v>
      </c>
      <c r="G261" s="6" t="s">
        <v>424</v>
      </c>
      <c r="H261" s="6" t="s">
        <v>449</v>
      </c>
      <c r="I261" s="6">
        <v>8</v>
      </c>
      <c r="J261" s="25" t="s">
        <v>26</v>
      </c>
      <c r="K261" s="25" t="s">
        <v>26</v>
      </c>
      <c r="L261" s="25" t="s">
        <v>26</v>
      </c>
      <c r="M261" s="6">
        <v>14</v>
      </c>
      <c r="N261" s="6">
        <v>2</v>
      </c>
      <c r="O261" s="6">
        <v>6</v>
      </c>
      <c r="P261" s="6">
        <v>2</v>
      </c>
      <c r="Q261" s="6">
        <v>2</v>
      </c>
      <c r="R261" s="6">
        <v>2</v>
      </c>
      <c r="S261" s="6">
        <v>20</v>
      </c>
      <c r="T261" s="6">
        <v>100</v>
      </c>
      <c r="U261" s="25" t="s">
        <v>26</v>
      </c>
      <c r="V261" s="6"/>
      <c r="W261" s="6"/>
      <c r="X261" s="6"/>
      <c r="Y261" s="6">
        <v>0</v>
      </c>
      <c r="Z261" s="6">
        <v>2540</v>
      </c>
      <c r="AA261" s="25">
        <v>1790</v>
      </c>
      <c r="AB261" s="25">
        <v>1980</v>
      </c>
      <c r="AC261" s="6"/>
      <c r="AD261" s="6"/>
      <c r="AE261" s="6"/>
      <c r="AF261" s="25">
        <v>0</v>
      </c>
      <c r="AG261" s="25">
        <v>0</v>
      </c>
      <c r="AH261" s="6"/>
      <c r="AI261" s="6"/>
      <c r="AJ261" s="6"/>
      <c r="AK261" s="6"/>
      <c r="AL261" s="6"/>
      <c r="AM261" s="6"/>
      <c r="AN261" s="6"/>
      <c r="AO261" s="6"/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25">
        <f t="shared" si="14"/>
        <v>6310</v>
      </c>
      <c r="BA261" s="2">
        <v>640</v>
      </c>
      <c r="BB261" s="6">
        <f t="shared" ref="BB261:BB266" si="17">SUM(AZ261:BA261)</f>
        <v>6950</v>
      </c>
    </row>
    <row r="262" spans="1:54" ht="22.5" customHeight="1">
      <c r="A262" s="6">
        <v>2</v>
      </c>
      <c r="B262" s="6"/>
      <c r="C262" s="6"/>
      <c r="D262" s="6"/>
      <c r="E262" s="29" t="s">
        <v>424</v>
      </c>
      <c r="F262" s="6"/>
      <c r="G262" s="6"/>
      <c r="H262" s="6" t="s">
        <v>450</v>
      </c>
      <c r="I262" s="6">
        <v>7</v>
      </c>
      <c r="J262" s="25" t="s">
        <v>26</v>
      </c>
      <c r="K262" s="25"/>
      <c r="L262" s="25" t="s">
        <v>26</v>
      </c>
      <c r="M262" s="6">
        <v>14</v>
      </c>
      <c r="N262" s="6">
        <v>2</v>
      </c>
      <c r="O262" s="6">
        <v>6</v>
      </c>
      <c r="P262" s="6">
        <v>2</v>
      </c>
      <c r="Q262" s="6">
        <v>2</v>
      </c>
      <c r="R262" s="6">
        <v>2</v>
      </c>
      <c r="S262" s="6">
        <v>20</v>
      </c>
      <c r="T262" s="6">
        <v>100</v>
      </c>
      <c r="U262" s="25" t="s">
        <v>26</v>
      </c>
      <c r="V262" s="6"/>
      <c r="W262" s="6"/>
      <c r="X262" s="6"/>
      <c r="Y262" s="6">
        <v>0</v>
      </c>
      <c r="Z262" s="6">
        <v>2650</v>
      </c>
      <c r="AA262" s="25">
        <v>1560</v>
      </c>
      <c r="AB262" s="25">
        <v>1750</v>
      </c>
      <c r="AC262" s="6"/>
      <c r="AD262" s="6"/>
      <c r="AE262" s="6"/>
      <c r="AF262" s="25">
        <v>0</v>
      </c>
      <c r="AG262" s="25">
        <v>0</v>
      </c>
      <c r="AH262" s="6"/>
      <c r="AI262" s="6"/>
      <c r="AJ262" s="6"/>
      <c r="AK262" s="6"/>
      <c r="AL262" s="6"/>
      <c r="AM262" s="6"/>
      <c r="AN262" s="6"/>
      <c r="AO262" s="6"/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25">
        <f t="shared" si="14"/>
        <v>5960</v>
      </c>
      <c r="BA262" s="2">
        <v>770</v>
      </c>
      <c r="BB262" s="6">
        <f t="shared" si="17"/>
        <v>6730</v>
      </c>
    </row>
    <row r="263" spans="1:54" ht="22.5" customHeight="1">
      <c r="A263" s="6">
        <v>3</v>
      </c>
      <c r="B263" s="6"/>
      <c r="C263" s="6"/>
      <c r="D263" s="6"/>
      <c r="E263" s="29" t="s">
        <v>424</v>
      </c>
      <c r="F263" s="6"/>
      <c r="G263" s="6"/>
      <c r="H263" s="6" t="s">
        <v>1347</v>
      </c>
      <c r="I263" s="6">
        <v>9</v>
      </c>
      <c r="J263" s="25" t="s">
        <v>26</v>
      </c>
      <c r="K263" s="25" t="s">
        <v>26</v>
      </c>
      <c r="L263" s="25" t="s">
        <v>26</v>
      </c>
      <c r="M263" s="6">
        <v>14</v>
      </c>
      <c r="N263" s="6">
        <v>2</v>
      </c>
      <c r="O263" s="6">
        <v>6</v>
      </c>
      <c r="P263" s="6">
        <v>2</v>
      </c>
      <c r="Q263" s="6">
        <v>2</v>
      </c>
      <c r="R263" s="6">
        <v>2</v>
      </c>
      <c r="S263" s="6">
        <v>20</v>
      </c>
      <c r="T263" s="6">
        <v>100</v>
      </c>
      <c r="U263" s="25" t="s">
        <v>26</v>
      </c>
      <c r="V263" s="6"/>
      <c r="W263" s="6"/>
      <c r="X263" s="6"/>
      <c r="Y263" s="6">
        <v>0</v>
      </c>
      <c r="Z263" s="6">
        <v>2140</v>
      </c>
      <c r="AA263" s="25">
        <v>1560</v>
      </c>
      <c r="AB263" s="25">
        <v>1490</v>
      </c>
      <c r="AC263" s="6"/>
      <c r="AD263" s="6"/>
      <c r="AE263" s="6"/>
      <c r="AF263" s="25">
        <v>0</v>
      </c>
      <c r="AG263" s="25">
        <v>0</v>
      </c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25">
        <f t="shared" si="14"/>
        <v>5190</v>
      </c>
      <c r="BA263" s="2">
        <v>430</v>
      </c>
      <c r="BB263" s="6">
        <f t="shared" si="17"/>
        <v>5620</v>
      </c>
    </row>
    <row r="264" spans="1:54" ht="22.5" customHeight="1">
      <c r="A264" s="6">
        <v>4</v>
      </c>
      <c r="B264" s="6"/>
      <c r="C264" s="6"/>
      <c r="D264" s="6"/>
      <c r="E264" s="29" t="s">
        <v>424</v>
      </c>
      <c r="F264" s="6"/>
      <c r="G264" s="6"/>
      <c r="H264" s="6" t="s">
        <v>451</v>
      </c>
      <c r="I264" s="6">
        <v>10</v>
      </c>
      <c r="J264" s="25" t="s">
        <v>26</v>
      </c>
      <c r="K264" s="25"/>
      <c r="L264" s="25" t="s">
        <v>26</v>
      </c>
      <c r="M264" s="6">
        <v>14</v>
      </c>
      <c r="N264" s="6">
        <v>2</v>
      </c>
      <c r="O264" s="6">
        <v>6</v>
      </c>
      <c r="P264" s="6">
        <v>2</v>
      </c>
      <c r="Q264" s="6">
        <v>2</v>
      </c>
      <c r="R264" s="6">
        <v>2</v>
      </c>
      <c r="S264" s="6">
        <v>20</v>
      </c>
      <c r="T264" s="6">
        <v>100</v>
      </c>
      <c r="U264" s="25" t="s">
        <v>26</v>
      </c>
      <c r="V264" s="6"/>
      <c r="W264" s="6"/>
      <c r="X264" s="6"/>
      <c r="Y264" s="25">
        <v>0</v>
      </c>
      <c r="Z264" s="25">
        <v>1780</v>
      </c>
      <c r="AA264" s="2">
        <v>1480</v>
      </c>
      <c r="AB264" s="25">
        <v>1680</v>
      </c>
      <c r="AC264" s="6"/>
      <c r="AD264" s="6"/>
      <c r="AE264" s="6"/>
      <c r="AF264" s="25">
        <v>0</v>
      </c>
      <c r="AG264" s="25">
        <v>0</v>
      </c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25">
        <f t="shared" si="14"/>
        <v>4940</v>
      </c>
      <c r="BA264" s="2">
        <v>610</v>
      </c>
      <c r="BB264" s="6">
        <f t="shared" si="17"/>
        <v>5550</v>
      </c>
    </row>
    <row r="265" spans="1:54" ht="22.5" customHeight="1">
      <c r="A265" s="6">
        <v>5</v>
      </c>
      <c r="B265" s="6"/>
      <c r="C265" s="6"/>
      <c r="D265" s="6"/>
      <c r="E265" s="29" t="s">
        <v>424</v>
      </c>
      <c r="F265" s="6"/>
      <c r="G265" s="6"/>
      <c r="H265" s="6" t="s">
        <v>389</v>
      </c>
      <c r="I265" s="6">
        <v>8</v>
      </c>
      <c r="J265" s="25" t="s">
        <v>26</v>
      </c>
      <c r="K265" s="25"/>
      <c r="L265" s="25" t="s">
        <v>26</v>
      </c>
      <c r="M265" s="6">
        <v>14</v>
      </c>
      <c r="N265" s="6">
        <v>2</v>
      </c>
      <c r="O265" s="6">
        <v>6</v>
      </c>
      <c r="P265" s="6">
        <v>2</v>
      </c>
      <c r="Q265" s="6">
        <v>2</v>
      </c>
      <c r="R265" s="6">
        <v>2</v>
      </c>
      <c r="S265" s="6">
        <v>20</v>
      </c>
      <c r="T265" s="6">
        <v>100</v>
      </c>
      <c r="U265" s="25" t="s">
        <v>26</v>
      </c>
      <c r="V265" s="6"/>
      <c r="W265" s="6"/>
      <c r="X265" s="6"/>
      <c r="Y265" s="25">
        <v>0</v>
      </c>
      <c r="Z265" s="25">
        <v>1980</v>
      </c>
      <c r="AA265" s="25">
        <v>1980</v>
      </c>
      <c r="AB265" s="25">
        <v>2010</v>
      </c>
      <c r="AC265" s="6"/>
      <c r="AD265" s="6"/>
      <c r="AE265" s="6"/>
      <c r="AF265" s="25">
        <v>0</v>
      </c>
      <c r="AG265" s="25">
        <v>0</v>
      </c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25">
        <f t="shared" si="14"/>
        <v>5970</v>
      </c>
      <c r="BA265" s="2">
        <v>610</v>
      </c>
      <c r="BB265" s="6">
        <f t="shared" si="17"/>
        <v>6580</v>
      </c>
    </row>
    <row r="266" spans="1:54" ht="22.5" customHeight="1">
      <c r="A266" s="6">
        <v>6</v>
      </c>
      <c r="B266" s="6"/>
      <c r="C266" s="6"/>
      <c r="D266" s="6"/>
      <c r="E266" s="29" t="s">
        <v>424</v>
      </c>
      <c r="F266" s="6"/>
      <c r="G266" s="6"/>
      <c r="H266" s="6" t="s">
        <v>452</v>
      </c>
      <c r="I266" s="6">
        <v>10</v>
      </c>
      <c r="J266" s="25" t="s">
        <v>26</v>
      </c>
      <c r="K266" s="25" t="s">
        <v>26</v>
      </c>
      <c r="L266" s="25" t="s">
        <v>26</v>
      </c>
      <c r="M266" s="6">
        <v>14</v>
      </c>
      <c r="N266" s="6">
        <v>2</v>
      </c>
      <c r="O266" s="6">
        <v>6</v>
      </c>
      <c r="P266" s="6">
        <v>2</v>
      </c>
      <c r="Q266" s="6">
        <v>2</v>
      </c>
      <c r="R266" s="6">
        <v>2</v>
      </c>
      <c r="S266" s="6">
        <v>20</v>
      </c>
      <c r="T266" s="6">
        <v>100</v>
      </c>
      <c r="U266" s="25" t="s">
        <v>26</v>
      </c>
      <c r="V266" s="6"/>
      <c r="W266" s="6"/>
      <c r="X266" s="6"/>
      <c r="Y266" s="25">
        <v>0</v>
      </c>
      <c r="Z266" s="25">
        <v>1460</v>
      </c>
      <c r="AA266" s="25">
        <v>1750</v>
      </c>
      <c r="AB266" s="25">
        <v>2050</v>
      </c>
      <c r="AC266" s="6"/>
      <c r="AD266" s="6"/>
      <c r="AE266" s="6"/>
      <c r="AF266" s="25">
        <v>0</v>
      </c>
      <c r="AG266" s="25">
        <v>0</v>
      </c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25">
        <f t="shared" si="14"/>
        <v>5260</v>
      </c>
      <c r="BA266" s="2">
        <v>500</v>
      </c>
      <c r="BB266" s="6">
        <f t="shared" si="17"/>
        <v>5760</v>
      </c>
    </row>
    <row r="267" spans="1:54" ht="22.5" customHeight="1">
      <c r="A267" s="6">
        <v>1</v>
      </c>
      <c r="B267" s="6"/>
      <c r="C267" s="6" t="s">
        <v>13</v>
      </c>
      <c r="D267" s="6"/>
      <c r="E267" s="29" t="s">
        <v>424</v>
      </c>
      <c r="F267" s="6" t="s">
        <v>511</v>
      </c>
      <c r="G267" s="6" t="s">
        <v>164</v>
      </c>
      <c r="H267" s="6" t="s">
        <v>543</v>
      </c>
      <c r="I267" s="6">
        <v>11</v>
      </c>
      <c r="J267" s="25" t="s">
        <v>26</v>
      </c>
      <c r="K267" s="25" t="s">
        <v>26</v>
      </c>
      <c r="L267" s="25" t="s">
        <v>26</v>
      </c>
      <c r="M267" s="6">
        <v>15</v>
      </c>
      <c r="N267" s="6">
        <v>2</v>
      </c>
      <c r="O267" s="6">
        <v>6</v>
      </c>
      <c r="P267" s="6">
        <v>2</v>
      </c>
      <c r="Q267" s="6">
        <v>2</v>
      </c>
      <c r="R267" s="6">
        <v>2</v>
      </c>
      <c r="S267" s="6">
        <v>15</v>
      </c>
      <c r="T267" s="6">
        <v>100</v>
      </c>
      <c r="U267" s="6"/>
      <c r="V267" s="6"/>
      <c r="W267" s="6"/>
      <c r="X267" s="6"/>
      <c r="Y267" s="25">
        <v>0</v>
      </c>
      <c r="Z267" s="25">
        <v>1250</v>
      </c>
      <c r="AA267" s="25">
        <v>1490</v>
      </c>
      <c r="AB267" s="25">
        <v>2680</v>
      </c>
      <c r="AC267" s="6"/>
      <c r="AD267" s="6"/>
      <c r="AE267" s="6"/>
      <c r="AF267" s="25">
        <v>0</v>
      </c>
      <c r="AG267" s="25">
        <v>0</v>
      </c>
      <c r="AH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25">
        <f t="shared" si="14"/>
        <v>5420</v>
      </c>
      <c r="BA267" s="2">
        <v>880</v>
      </c>
      <c r="BB267" s="6">
        <f>SUM(AZ267:BA267)</f>
        <v>6300</v>
      </c>
    </row>
    <row r="268" spans="1:54" ht="22.5" customHeight="1">
      <c r="A268" s="6">
        <v>2</v>
      </c>
      <c r="B268" s="6"/>
      <c r="C268" s="6"/>
      <c r="D268" s="6"/>
      <c r="E268" s="29" t="s">
        <v>424</v>
      </c>
      <c r="F268" s="6"/>
      <c r="G268" s="6"/>
      <c r="H268" s="6" t="s">
        <v>422</v>
      </c>
      <c r="I268" s="6">
        <v>9</v>
      </c>
      <c r="J268" s="25" t="s">
        <v>26</v>
      </c>
      <c r="K268" s="25" t="s">
        <v>26</v>
      </c>
      <c r="L268" s="25" t="s">
        <v>26</v>
      </c>
      <c r="M268" s="6">
        <v>15</v>
      </c>
      <c r="N268" s="6">
        <v>2</v>
      </c>
      <c r="O268" s="6">
        <v>6</v>
      </c>
      <c r="P268" s="6">
        <v>2</v>
      </c>
      <c r="Q268" s="6">
        <v>2</v>
      </c>
      <c r="R268" s="6">
        <v>2</v>
      </c>
      <c r="S268" s="6">
        <v>15</v>
      </c>
      <c r="T268" s="6">
        <v>100</v>
      </c>
      <c r="U268" s="6"/>
      <c r="V268" s="6"/>
      <c r="W268" s="6"/>
      <c r="X268" s="6"/>
      <c r="Y268" s="25">
        <v>0</v>
      </c>
      <c r="Z268" s="25">
        <v>1640</v>
      </c>
      <c r="AA268" s="25">
        <v>1680</v>
      </c>
      <c r="AB268" s="25">
        <v>2450</v>
      </c>
      <c r="AC268" s="6"/>
      <c r="AD268" s="6"/>
      <c r="AE268" s="6"/>
      <c r="AF268" s="25">
        <v>0</v>
      </c>
      <c r="AG268" s="25">
        <v>0</v>
      </c>
      <c r="AH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25">
        <f t="shared" si="14"/>
        <v>5770</v>
      </c>
      <c r="BA268" s="2">
        <v>730</v>
      </c>
      <c r="BB268" s="6">
        <f>SUM(AZ268:BA268)</f>
        <v>6500</v>
      </c>
    </row>
    <row r="269" spans="1:54" ht="22.5" customHeight="1">
      <c r="A269" s="6">
        <v>3</v>
      </c>
      <c r="B269" s="6"/>
      <c r="C269" s="6"/>
      <c r="D269" s="6"/>
      <c r="E269" s="29" t="s">
        <v>424</v>
      </c>
      <c r="F269" s="6"/>
      <c r="G269" s="6"/>
      <c r="H269" s="6" t="s">
        <v>544</v>
      </c>
      <c r="I269" s="6">
        <v>12</v>
      </c>
      <c r="J269" s="25" t="s">
        <v>26</v>
      </c>
      <c r="K269" s="25" t="s">
        <v>26</v>
      </c>
      <c r="L269" s="25" t="s">
        <v>26</v>
      </c>
      <c r="M269" s="6">
        <v>15</v>
      </c>
      <c r="N269" s="6">
        <v>2</v>
      </c>
      <c r="O269" s="6">
        <v>6</v>
      </c>
      <c r="P269" s="6">
        <v>2</v>
      </c>
      <c r="Q269" s="6">
        <v>2</v>
      </c>
      <c r="R269" s="6">
        <v>2</v>
      </c>
      <c r="S269" s="6">
        <v>15</v>
      </c>
      <c r="T269" s="6">
        <v>100</v>
      </c>
      <c r="U269" s="6"/>
      <c r="V269" s="6"/>
      <c r="W269" s="6"/>
      <c r="X269" s="6"/>
      <c r="Y269" s="25">
        <v>0</v>
      </c>
      <c r="Z269" s="25">
        <v>1890</v>
      </c>
      <c r="AA269" s="25">
        <v>2010</v>
      </c>
      <c r="AB269" s="25">
        <v>2360</v>
      </c>
      <c r="AC269" s="6"/>
      <c r="AD269" s="6"/>
      <c r="AE269" s="6"/>
      <c r="AF269" s="25">
        <v>0</v>
      </c>
      <c r="AG269" s="25">
        <v>0</v>
      </c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25">
        <f t="shared" si="14"/>
        <v>6260</v>
      </c>
      <c r="BA269" s="2">
        <v>630</v>
      </c>
      <c r="BB269" s="6">
        <f>SUM(AZ269:BA269)</f>
        <v>6890</v>
      </c>
    </row>
    <row r="270" spans="1:54" ht="22.5" customHeight="1">
      <c r="A270" s="6">
        <v>1</v>
      </c>
      <c r="B270" s="2"/>
      <c r="C270" s="2" t="s">
        <v>13</v>
      </c>
      <c r="D270" s="2"/>
      <c r="E270" s="2"/>
      <c r="F270" s="2" t="s">
        <v>531</v>
      </c>
      <c r="G270" s="2" t="s">
        <v>547</v>
      </c>
      <c r="H270" s="2" t="s">
        <v>459</v>
      </c>
      <c r="I270" s="2">
        <v>12</v>
      </c>
      <c r="J270" s="3" t="s">
        <v>26</v>
      </c>
      <c r="K270" s="3" t="s">
        <v>26</v>
      </c>
      <c r="L270" s="25" t="s">
        <v>26</v>
      </c>
      <c r="M270" s="2">
        <v>21</v>
      </c>
      <c r="N270" s="2">
        <v>2</v>
      </c>
      <c r="O270" s="2">
        <v>6</v>
      </c>
      <c r="P270" s="2">
        <v>2</v>
      </c>
      <c r="Q270" s="2">
        <v>2</v>
      </c>
      <c r="R270" s="2">
        <v>2</v>
      </c>
      <c r="S270" s="2">
        <v>15</v>
      </c>
      <c r="T270" s="2">
        <v>100</v>
      </c>
      <c r="U270" s="25" t="s">
        <v>26</v>
      </c>
      <c r="V270" s="3"/>
      <c r="W270" s="3"/>
      <c r="X270" s="2">
        <v>250</v>
      </c>
      <c r="Y270" s="2">
        <v>100</v>
      </c>
      <c r="Z270" s="3">
        <v>1650</v>
      </c>
      <c r="AA270" s="25">
        <v>2050</v>
      </c>
      <c r="AB270" s="25">
        <v>2450</v>
      </c>
      <c r="AC270" s="2"/>
      <c r="AD270" s="3">
        <v>60</v>
      </c>
      <c r="AE270" s="3"/>
      <c r="AF270" s="3">
        <v>100</v>
      </c>
      <c r="AG270" s="3">
        <v>40</v>
      </c>
      <c r="AH270" s="3"/>
      <c r="AI270" s="3"/>
      <c r="AJ270" s="3"/>
      <c r="AK270" s="2"/>
      <c r="AL270" s="2"/>
      <c r="AM270" s="2"/>
      <c r="AN270" s="2"/>
      <c r="AO270" s="2"/>
      <c r="AP270" s="2"/>
      <c r="AQ270" s="2"/>
      <c r="AR270" s="2"/>
      <c r="AS270" s="2"/>
      <c r="AT270" s="3">
        <v>60</v>
      </c>
      <c r="AU270" s="2"/>
      <c r="AV270" s="2"/>
      <c r="AW270" s="2"/>
      <c r="AX270" s="2"/>
      <c r="AY270" s="2"/>
      <c r="AZ270" s="25">
        <f t="shared" si="14"/>
        <v>6760</v>
      </c>
      <c r="BA270" s="2">
        <v>2310</v>
      </c>
      <c r="BB270" s="2">
        <f t="shared" ref="BB270:BB297" si="18">SUM(AZ270:BA270)</f>
        <v>9070</v>
      </c>
    </row>
    <row r="271" spans="1:54" ht="22.5" customHeight="1">
      <c r="A271" s="6">
        <v>2</v>
      </c>
      <c r="B271" s="2"/>
      <c r="C271" s="2"/>
      <c r="D271" s="2"/>
      <c r="E271" s="2"/>
      <c r="F271" s="2"/>
      <c r="G271" s="2"/>
      <c r="H271" s="2" t="s">
        <v>869</v>
      </c>
      <c r="I271" s="2">
        <v>12</v>
      </c>
      <c r="J271" s="3"/>
      <c r="K271" s="3" t="s">
        <v>26</v>
      </c>
      <c r="L271" s="25" t="s">
        <v>26</v>
      </c>
      <c r="M271" s="2">
        <v>21</v>
      </c>
      <c r="N271" s="2">
        <v>2</v>
      </c>
      <c r="O271" s="2">
        <v>6</v>
      </c>
      <c r="P271" s="2">
        <v>2</v>
      </c>
      <c r="Q271" s="2">
        <v>2</v>
      </c>
      <c r="R271" s="2">
        <v>2</v>
      </c>
      <c r="S271" s="2">
        <v>15</v>
      </c>
      <c r="T271" s="2">
        <v>100</v>
      </c>
      <c r="U271" s="25" t="s">
        <v>26</v>
      </c>
      <c r="V271" s="3"/>
      <c r="W271" s="3"/>
      <c r="X271" s="2"/>
      <c r="Y271" s="3"/>
      <c r="Z271" s="3">
        <v>1460</v>
      </c>
      <c r="AA271" s="25">
        <v>2680</v>
      </c>
      <c r="AB271" s="25">
        <v>2910</v>
      </c>
      <c r="AC271" s="3"/>
      <c r="AD271" s="3"/>
      <c r="AE271" s="3"/>
      <c r="AF271" s="2"/>
      <c r="AG271" s="2"/>
      <c r="AH271" s="2"/>
      <c r="AI271" s="3"/>
      <c r="AJ271" s="3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3"/>
      <c r="AX271" s="2"/>
      <c r="AY271" s="2"/>
      <c r="AZ271" s="25">
        <f t="shared" si="14"/>
        <v>7050</v>
      </c>
      <c r="BA271" s="2">
        <v>0</v>
      </c>
      <c r="BB271" s="2">
        <f t="shared" si="18"/>
        <v>7050</v>
      </c>
    </row>
    <row r="272" spans="1:54" ht="22.5" customHeight="1">
      <c r="A272" s="2">
        <v>3</v>
      </c>
      <c r="B272" s="2"/>
      <c r="C272" s="2"/>
      <c r="D272" s="2"/>
      <c r="E272" s="2"/>
      <c r="F272" s="2"/>
      <c r="G272" s="2"/>
      <c r="H272" s="2" t="s">
        <v>456</v>
      </c>
      <c r="I272" s="2">
        <v>14</v>
      </c>
      <c r="J272" s="3" t="s">
        <v>26</v>
      </c>
      <c r="K272" s="2"/>
      <c r="L272" s="25" t="s">
        <v>26</v>
      </c>
      <c r="M272" s="2">
        <v>21</v>
      </c>
      <c r="N272" s="2">
        <v>2</v>
      </c>
      <c r="O272" s="2">
        <v>6</v>
      </c>
      <c r="P272" s="2">
        <v>2</v>
      </c>
      <c r="Q272" s="2">
        <v>2</v>
      </c>
      <c r="R272" s="2">
        <v>2</v>
      </c>
      <c r="S272" s="2">
        <v>15</v>
      </c>
      <c r="T272" s="2">
        <v>100</v>
      </c>
      <c r="U272" s="25" t="s">
        <v>26</v>
      </c>
      <c r="V272" s="3"/>
      <c r="W272" s="3"/>
      <c r="X272" s="2"/>
      <c r="Y272" s="3">
        <v>110</v>
      </c>
      <c r="Z272" s="3">
        <v>1260</v>
      </c>
      <c r="AA272" s="25">
        <v>2450</v>
      </c>
      <c r="AB272" s="2">
        <v>2820</v>
      </c>
      <c r="AC272" s="2"/>
      <c r="AD272" s="3">
        <v>80</v>
      </c>
      <c r="AE272" s="3"/>
      <c r="AF272" s="3">
        <v>100</v>
      </c>
      <c r="AG272" s="3"/>
      <c r="AH272" s="3"/>
      <c r="AI272" s="3"/>
      <c r="AJ272" s="3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>
        <v>180</v>
      </c>
      <c r="AX272" s="2"/>
      <c r="AY272" s="2"/>
      <c r="AZ272" s="25">
        <f t="shared" si="14"/>
        <v>7000</v>
      </c>
      <c r="BA272" s="2">
        <v>2780</v>
      </c>
      <c r="BB272" s="2">
        <f t="shared" si="18"/>
        <v>9780</v>
      </c>
    </row>
    <row r="273" spans="1:54" ht="22.5" customHeight="1">
      <c r="A273" s="2">
        <v>4</v>
      </c>
      <c r="B273" s="2"/>
      <c r="C273" s="2"/>
      <c r="D273" s="2"/>
      <c r="E273" s="2"/>
      <c r="F273" s="2"/>
      <c r="G273" s="2"/>
      <c r="H273" s="2" t="s">
        <v>1072</v>
      </c>
      <c r="I273" s="2">
        <v>15</v>
      </c>
      <c r="J273" s="3" t="s">
        <v>26</v>
      </c>
      <c r="K273" s="3" t="s">
        <v>26</v>
      </c>
      <c r="L273" s="25" t="s">
        <v>26</v>
      </c>
      <c r="M273" s="2">
        <v>21</v>
      </c>
      <c r="N273" s="2">
        <v>2</v>
      </c>
      <c r="O273" s="2">
        <v>6</v>
      </c>
      <c r="P273" s="2">
        <v>2</v>
      </c>
      <c r="Q273" s="2">
        <v>2</v>
      </c>
      <c r="R273" s="2">
        <v>2</v>
      </c>
      <c r="S273" s="2">
        <v>15</v>
      </c>
      <c r="T273" s="2">
        <v>100</v>
      </c>
      <c r="U273" s="25" t="s">
        <v>26</v>
      </c>
      <c r="V273" s="3"/>
      <c r="W273" s="3"/>
      <c r="X273" s="2"/>
      <c r="Y273" s="3"/>
      <c r="Z273" s="3">
        <v>1450</v>
      </c>
      <c r="AA273" s="25">
        <v>2360</v>
      </c>
      <c r="AB273" s="2">
        <v>2540</v>
      </c>
      <c r="AC273" s="3"/>
      <c r="AD273" s="3"/>
      <c r="AE273" s="3"/>
      <c r="AF273" s="3"/>
      <c r="AG273" s="3"/>
      <c r="AH273" s="3"/>
      <c r="AI273" s="3"/>
      <c r="AJ273" s="3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3"/>
      <c r="AX273" s="2"/>
      <c r="AY273" s="2"/>
      <c r="AZ273" s="25">
        <f t="shared" si="14"/>
        <v>6350</v>
      </c>
      <c r="BA273" s="2">
        <v>700</v>
      </c>
      <c r="BB273" s="2">
        <f t="shared" si="18"/>
        <v>7050</v>
      </c>
    </row>
    <row r="274" spans="1:54" ht="22.5" customHeight="1">
      <c r="A274" s="6">
        <v>5</v>
      </c>
      <c r="B274" s="2"/>
      <c r="C274" s="2"/>
      <c r="D274" s="2"/>
      <c r="E274" s="2"/>
      <c r="F274" s="2"/>
      <c r="G274" s="2"/>
      <c r="H274" s="2" t="s">
        <v>1675</v>
      </c>
      <c r="I274" s="2">
        <v>19</v>
      </c>
      <c r="J274" s="3" t="s">
        <v>26</v>
      </c>
      <c r="K274" s="2"/>
      <c r="L274" s="25" t="s">
        <v>26</v>
      </c>
      <c r="M274" s="2">
        <v>21</v>
      </c>
      <c r="N274" s="2">
        <v>2</v>
      </c>
      <c r="O274" s="2">
        <v>6</v>
      </c>
      <c r="P274" s="2">
        <v>2</v>
      </c>
      <c r="Q274" s="2">
        <v>2</v>
      </c>
      <c r="R274" s="2">
        <v>2</v>
      </c>
      <c r="S274" s="2">
        <v>15</v>
      </c>
      <c r="T274" s="2">
        <v>100</v>
      </c>
      <c r="U274" s="25" t="s">
        <v>26</v>
      </c>
      <c r="V274" s="3"/>
      <c r="W274" s="3"/>
      <c r="X274" s="2">
        <v>180</v>
      </c>
      <c r="Y274" s="3">
        <v>60</v>
      </c>
      <c r="Z274" s="3">
        <v>2450</v>
      </c>
      <c r="AA274" s="25">
        <v>2450</v>
      </c>
      <c r="AB274" s="2">
        <v>2680</v>
      </c>
      <c r="AC274" s="2"/>
      <c r="AD274" s="3"/>
      <c r="AE274" s="3"/>
      <c r="AF274" s="3"/>
      <c r="AG274" s="3">
        <v>20</v>
      </c>
      <c r="AH274" s="2"/>
      <c r="AI274" s="3"/>
      <c r="AJ274" s="3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5">
        <f t="shared" si="14"/>
        <v>7840</v>
      </c>
      <c r="BA274" s="2">
        <v>2040</v>
      </c>
      <c r="BB274" s="2">
        <f t="shared" si="18"/>
        <v>9880</v>
      </c>
    </row>
    <row r="275" spans="1:54" ht="22.5" customHeight="1">
      <c r="A275" s="6">
        <v>6</v>
      </c>
      <c r="B275" s="2"/>
      <c r="C275" s="2"/>
      <c r="D275" s="2"/>
      <c r="E275" s="2"/>
      <c r="F275" s="2"/>
      <c r="G275" s="2"/>
      <c r="H275" s="2" t="s">
        <v>1517</v>
      </c>
      <c r="I275" s="2">
        <v>15</v>
      </c>
      <c r="J275" s="3" t="s">
        <v>26</v>
      </c>
      <c r="K275" s="3" t="s">
        <v>26</v>
      </c>
      <c r="L275" s="25" t="s">
        <v>26</v>
      </c>
      <c r="M275" s="2">
        <v>21</v>
      </c>
      <c r="N275" s="2">
        <v>2</v>
      </c>
      <c r="O275" s="2">
        <v>6</v>
      </c>
      <c r="P275" s="2">
        <v>2</v>
      </c>
      <c r="Q275" s="2">
        <v>2</v>
      </c>
      <c r="R275" s="2">
        <v>2</v>
      </c>
      <c r="S275" s="2">
        <v>15</v>
      </c>
      <c r="T275" s="2">
        <v>100</v>
      </c>
      <c r="U275" s="25" t="s">
        <v>26</v>
      </c>
      <c r="V275" s="3"/>
      <c r="W275" s="3"/>
      <c r="X275" s="2"/>
      <c r="Y275" s="3">
        <v>100</v>
      </c>
      <c r="Z275" s="3">
        <v>2010</v>
      </c>
      <c r="AA275" s="25">
        <v>2910</v>
      </c>
      <c r="AB275" s="2">
        <v>2470</v>
      </c>
      <c r="AC275" s="2"/>
      <c r="AD275" s="3">
        <v>100</v>
      </c>
      <c r="AE275" s="3"/>
      <c r="AF275" s="2">
        <v>40</v>
      </c>
      <c r="AG275" s="2"/>
      <c r="AH275" s="2"/>
      <c r="AI275" s="3"/>
      <c r="AJ275" s="3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>
        <v>270</v>
      </c>
      <c r="AX275" s="2"/>
      <c r="AY275" s="2"/>
      <c r="AZ275" s="25">
        <f t="shared" si="14"/>
        <v>7900</v>
      </c>
      <c r="BA275" s="2">
        <v>1340</v>
      </c>
      <c r="BB275" s="2">
        <f t="shared" si="18"/>
        <v>9240</v>
      </c>
    </row>
    <row r="276" spans="1:54" ht="22.5" customHeight="1">
      <c r="A276" s="6">
        <v>7</v>
      </c>
      <c r="B276" s="2"/>
      <c r="C276" s="2"/>
      <c r="D276" s="2"/>
      <c r="E276" s="2"/>
      <c r="F276" s="2"/>
      <c r="G276" s="2"/>
      <c r="H276" s="2" t="s">
        <v>504</v>
      </c>
      <c r="I276" s="2">
        <v>18</v>
      </c>
      <c r="J276" s="3" t="s">
        <v>26</v>
      </c>
      <c r="K276" s="3" t="s">
        <v>26</v>
      </c>
      <c r="L276" s="25" t="s">
        <v>26</v>
      </c>
      <c r="M276" s="2">
        <v>21</v>
      </c>
      <c r="N276" s="2">
        <v>2</v>
      </c>
      <c r="O276" s="2">
        <v>6</v>
      </c>
      <c r="P276" s="2">
        <v>2</v>
      </c>
      <c r="Q276" s="2">
        <v>2</v>
      </c>
      <c r="R276" s="2">
        <v>2</v>
      </c>
      <c r="S276" s="2">
        <v>15</v>
      </c>
      <c r="T276" s="2">
        <v>100</v>
      </c>
      <c r="U276" s="25">
        <v>200</v>
      </c>
      <c r="V276" s="3"/>
      <c r="W276" s="3"/>
      <c r="X276" s="2">
        <v>590</v>
      </c>
      <c r="Y276" s="3">
        <v>200</v>
      </c>
      <c r="Z276" s="3">
        <v>2300</v>
      </c>
      <c r="AA276" s="2">
        <v>2820</v>
      </c>
      <c r="AB276" s="2">
        <v>2470</v>
      </c>
      <c r="AC276" s="3"/>
      <c r="AD276" s="3">
        <v>120</v>
      </c>
      <c r="AE276" s="3"/>
      <c r="AF276" s="3">
        <v>100</v>
      </c>
      <c r="AG276" s="3">
        <v>160</v>
      </c>
      <c r="AH276" s="3"/>
      <c r="AI276" s="3"/>
      <c r="AJ276" s="3"/>
      <c r="AK276" s="2"/>
      <c r="AL276" s="2"/>
      <c r="AM276" s="2"/>
      <c r="AN276" s="2"/>
      <c r="AO276" s="2"/>
      <c r="AP276" s="2"/>
      <c r="AQ276" s="2"/>
      <c r="AR276" s="2"/>
      <c r="AS276" s="2"/>
      <c r="AT276" s="3">
        <v>190</v>
      </c>
      <c r="AU276" s="2"/>
      <c r="AV276" s="2"/>
      <c r="AW276" s="3">
        <v>300</v>
      </c>
      <c r="AX276" s="2"/>
      <c r="AY276" s="2"/>
      <c r="AZ276" s="25">
        <f t="shared" si="14"/>
        <v>9250</v>
      </c>
      <c r="BA276" s="2">
        <v>4905</v>
      </c>
      <c r="BB276" s="2">
        <f t="shared" si="18"/>
        <v>14155</v>
      </c>
    </row>
    <row r="277" spans="1:54" ht="22.5" customHeight="1">
      <c r="A277" s="2">
        <v>8</v>
      </c>
      <c r="B277" s="2"/>
      <c r="C277" s="2"/>
      <c r="D277" s="2"/>
      <c r="E277" s="2"/>
      <c r="F277" s="2"/>
      <c r="G277" s="2"/>
      <c r="H277" s="2" t="s">
        <v>541</v>
      </c>
      <c r="I277" s="2">
        <v>14</v>
      </c>
      <c r="J277" s="3" t="s">
        <v>26</v>
      </c>
      <c r="K277" s="2"/>
      <c r="L277" s="25" t="s">
        <v>26</v>
      </c>
      <c r="M277" s="2">
        <v>21</v>
      </c>
      <c r="N277" s="2">
        <v>2</v>
      </c>
      <c r="O277" s="2">
        <v>6</v>
      </c>
      <c r="P277" s="2">
        <v>2</v>
      </c>
      <c r="Q277" s="2">
        <v>2</v>
      </c>
      <c r="R277" s="2">
        <v>2</v>
      </c>
      <c r="S277" s="2">
        <v>15</v>
      </c>
      <c r="T277" s="2">
        <v>100</v>
      </c>
      <c r="U277" s="25" t="s">
        <v>26</v>
      </c>
      <c r="V277" s="3"/>
      <c r="W277" s="3"/>
      <c r="X277" s="2"/>
      <c r="Y277" s="3"/>
      <c r="Z277" s="3">
        <v>2450</v>
      </c>
      <c r="AA277" s="2">
        <v>2540</v>
      </c>
      <c r="AB277" s="2">
        <v>2010</v>
      </c>
      <c r="AC277" s="2"/>
      <c r="AD277" s="3">
        <v>160</v>
      </c>
      <c r="AE277" s="3"/>
      <c r="AF277" s="2"/>
      <c r="AG277" s="2"/>
      <c r="AH277" s="2"/>
      <c r="AI277" s="3"/>
      <c r="AJ277" s="3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>
        <v>160</v>
      </c>
      <c r="AX277" s="2"/>
      <c r="AY277" s="2"/>
      <c r="AZ277" s="25">
        <f t="shared" si="14"/>
        <v>7320</v>
      </c>
      <c r="BA277" s="2">
        <v>2230</v>
      </c>
      <c r="BB277" s="2">
        <f t="shared" si="18"/>
        <v>9550</v>
      </c>
    </row>
    <row r="278" spans="1:54" ht="22.5" customHeight="1">
      <c r="A278" s="2">
        <v>9</v>
      </c>
      <c r="B278" s="2"/>
      <c r="C278" s="2"/>
      <c r="D278" s="2"/>
      <c r="E278" s="2"/>
      <c r="F278" s="2"/>
      <c r="G278" s="2"/>
      <c r="H278" s="2" t="s">
        <v>506</v>
      </c>
      <c r="I278" s="2">
        <v>11</v>
      </c>
      <c r="J278" s="3" t="s">
        <v>26</v>
      </c>
      <c r="K278" s="3" t="s">
        <v>26</v>
      </c>
      <c r="L278" s="25" t="s">
        <v>26</v>
      </c>
      <c r="M278" s="2">
        <v>21</v>
      </c>
      <c r="N278" s="2">
        <v>2</v>
      </c>
      <c r="O278" s="2">
        <v>6</v>
      </c>
      <c r="P278" s="2">
        <v>2</v>
      </c>
      <c r="Q278" s="2">
        <v>2</v>
      </c>
      <c r="R278" s="2">
        <v>2</v>
      </c>
      <c r="S278" s="2">
        <v>15</v>
      </c>
      <c r="T278" s="2">
        <v>100</v>
      </c>
      <c r="U278" s="25" t="s">
        <v>26</v>
      </c>
      <c r="V278" s="3"/>
      <c r="W278" s="3"/>
      <c r="X278" s="2"/>
      <c r="Y278" s="3">
        <v>140</v>
      </c>
      <c r="Z278" s="3">
        <v>1540</v>
      </c>
      <c r="AA278" s="2">
        <v>2680</v>
      </c>
      <c r="AB278" s="2">
        <v>2030</v>
      </c>
      <c r="AC278" s="2"/>
      <c r="AD278" s="3"/>
      <c r="AE278" s="3"/>
      <c r="AF278" s="2"/>
      <c r="AG278" s="2"/>
      <c r="AH278" s="2"/>
      <c r="AI278" s="3"/>
      <c r="AJ278" s="3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5">
        <f t="shared" si="14"/>
        <v>6390</v>
      </c>
      <c r="BA278" s="2">
        <v>920</v>
      </c>
      <c r="BB278" s="2">
        <f t="shared" si="18"/>
        <v>7310</v>
      </c>
    </row>
    <row r="279" spans="1:54" ht="22.5" customHeight="1">
      <c r="A279" s="6">
        <v>10</v>
      </c>
      <c r="B279" s="2"/>
      <c r="C279" s="2"/>
      <c r="D279" s="2"/>
      <c r="E279" s="2"/>
      <c r="F279" s="2"/>
      <c r="G279" s="2"/>
      <c r="H279" s="2" t="s">
        <v>505</v>
      </c>
      <c r="I279" s="2">
        <v>13</v>
      </c>
      <c r="J279" s="3" t="s">
        <v>26</v>
      </c>
      <c r="K279" s="3" t="s">
        <v>26</v>
      </c>
      <c r="L279" s="25" t="s">
        <v>26</v>
      </c>
      <c r="M279" s="2">
        <v>21</v>
      </c>
      <c r="N279" s="2">
        <v>2</v>
      </c>
      <c r="O279" s="2">
        <v>6</v>
      </c>
      <c r="P279" s="2">
        <v>2</v>
      </c>
      <c r="Q279" s="2">
        <v>2</v>
      </c>
      <c r="R279" s="2">
        <v>2</v>
      </c>
      <c r="S279" s="2">
        <v>15</v>
      </c>
      <c r="T279" s="2">
        <v>100</v>
      </c>
      <c r="U279" s="25" t="s">
        <v>26</v>
      </c>
      <c r="V279" s="3"/>
      <c r="W279" s="3"/>
      <c r="X279" s="2"/>
      <c r="Y279" s="3"/>
      <c r="Z279" s="3">
        <v>1890</v>
      </c>
      <c r="AA279" s="2">
        <v>2470</v>
      </c>
      <c r="AB279" s="2">
        <v>2010</v>
      </c>
      <c r="AC279" s="2"/>
      <c r="AD279" s="3">
        <v>80</v>
      </c>
      <c r="AE279" s="3"/>
      <c r="AF279" s="2"/>
      <c r="AG279" s="2"/>
      <c r="AH279" s="2"/>
      <c r="AI279" s="3"/>
      <c r="AJ279" s="3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3"/>
      <c r="AX279" s="2"/>
      <c r="AY279" s="2"/>
      <c r="AZ279" s="25">
        <f t="shared" si="14"/>
        <v>6450</v>
      </c>
      <c r="BA279" s="2">
        <v>485</v>
      </c>
      <c r="BB279" s="2">
        <f t="shared" si="18"/>
        <v>6935</v>
      </c>
    </row>
    <row r="280" spans="1:54" ht="22.5" customHeight="1">
      <c r="A280" s="2">
        <v>11</v>
      </c>
      <c r="B280" s="2"/>
      <c r="C280" s="2"/>
      <c r="D280" s="2"/>
      <c r="E280" s="2"/>
      <c r="F280" s="2"/>
      <c r="G280" s="2"/>
      <c r="H280" s="2" t="s">
        <v>503</v>
      </c>
      <c r="I280" s="2">
        <v>18</v>
      </c>
      <c r="J280" s="3" t="s">
        <v>26</v>
      </c>
      <c r="K280" s="3" t="s">
        <v>26</v>
      </c>
      <c r="L280" s="25" t="s">
        <v>26</v>
      </c>
      <c r="M280" s="2">
        <v>21</v>
      </c>
      <c r="N280" s="2">
        <v>2</v>
      </c>
      <c r="O280" s="2">
        <v>6</v>
      </c>
      <c r="P280" s="2">
        <v>2</v>
      </c>
      <c r="Q280" s="2">
        <v>2</v>
      </c>
      <c r="R280" s="2">
        <v>2</v>
      </c>
      <c r="S280" s="2">
        <v>15</v>
      </c>
      <c r="T280" s="2">
        <v>100</v>
      </c>
      <c r="U280" s="25" t="s">
        <v>26</v>
      </c>
      <c r="V280" s="3"/>
      <c r="W280" s="3"/>
      <c r="X280" s="2"/>
      <c r="Y280" s="3"/>
      <c r="Z280" s="3">
        <v>1250</v>
      </c>
      <c r="AA280" s="2">
        <v>2470</v>
      </c>
      <c r="AB280" s="2">
        <v>2310</v>
      </c>
      <c r="AC280" s="3"/>
      <c r="AD280" s="3"/>
      <c r="AE280" s="3"/>
      <c r="AF280" s="3"/>
      <c r="AG280" s="3"/>
      <c r="AH280" s="3"/>
      <c r="AI280" s="3"/>
      <c r="AJ280" s="3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5">
        <f t="shared" si="14"/>
        <v>6030</v>
      </c>
      <c r="BA280" s="2">
        <v>1568</v>
      </c>
      <c r="BB280" s="2">
        <f t="shared" si="18"/>
        <v>7598</v>
      </c>
    </row>
    <row r="281" spans="1:54" ht="22.5" customHeight="1">
      <c r="A281" s="2">
        <v>12</v>
      </c>
      <c r="B281" s="2"/>
      <c r="C281" s="2"/>
      <c r="D281" s="2"/>
      <c r="E281" s="2"/>
      <c r="F281" s="2"/>
      <c r="G281" s="2"/>
      <c r="H281" s="2" t="s">
        <v>1676</v>
      </c>
      <c r="I281" s="2">
        <v>16</v>
      </c>
      <c r="J281" s="3" t="s">
        <v>26</v>
      </c>
      <c r="K281" s="3" t="s">
        <v>26</v>
      </c>
      <c r="L281" s="25" t="s">
        <v>26</v>
      </c>
      <c r="M281" s="2">
        <v>21</v>
      </c>
      <c r="N281" s="2">
        <v>2</v>
      </c>
      <c r="O281" s="2">
        <v>6</v>
      </c>
      <c r="P281" s="2">
        <v>2</v>
      </c>
      <c r="Q281" s="2">
        <v>2</v>
      </c>
      <c r="R281" s="2">
        <v>2</v>
      </c>
      <c r="S281" s="2">
        <v>15</v>
      </c>
      <c r="T281" s="2">
        <v>100</v>
      </c>
      <c r="U281" s="25" t="s">
        <v>26</v>
      </c>
      <c r="V281" s="3"/>
      <c r="W281" s="3"/>
      <c r="X281" s="2"/>
      <c r="Y281" s="3"/>
      <c r="Z281" s="3">
        <v>1650</v>
      </c>
      <c r="AA281" s="2">
        <v>2010</v>
      </c>
      <c r="AB281" s="2">
        <v>1450</v>
      </c>
      <c r="AC281" s="2"/>
      <c r="AD281" s="3"/>
      <c r="AE281" s="3"/>
      <c r="AF281" s="3"/>
      <c r="AG281" s="3"/>
      <c r="AH281" s="3"/>
      <c r="AI281" s="3"/>
      <c r="AJ281" s="3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5">
        <f t="shared" si="14"/>
        <v>5110</v>
      </c>
      <c r="BA281" s="2">
        <v>1370</v>
      </c>
      <c r="BB281" s="2">
        <f t="shared" si="18"/>
        <v>6480</v>
      </c>
    </row>
    <row r="282" spans="1:54" ht="22.5" customHeight="1">
      <c r="A282" s="6">
        <v>13</v>
      </c>
      <c r="B282" s="2"/>
      <c r="C282" s="2"/>
      <c r="D282" s="2"/>
      <c r="E282" s="2"/>
      <c r="F282" s="2"/>
      <c r="G282" s="2"/>
      <c r="H282" s="2" t="s">
        <v>458</v>
      </c>
      <c r="I282" s="2">
        <v>16</v>
      </c>
      <c r="J282" s="3"/>
      <c r="K282" s="3"/>
      <c r="L282" s="25" t="s">
        <v>26</v>
      </c>
      <c r="M282" s="2">
        <v>21</v>
      </c>
      <c r="N282" s="2">
        <v>2</v>
      </c>
      <c r="O282" s="2">
        <v>6</v>
      </c>
      <c r="P282" s="2">
        <v>2</v>
      </c>
      <c r="Q282" s="2">
        <v>2</v>
      </c>
      <c r="R282" s="2">
        <v>2</v>
      </c>
      <c r="S282" s="2">
        <v>15</v>
      </c>
      <c r="T282" s="2">
        <v>100</v>
      </c>
      <c r="U282" s="25" t="s">
        <v>26</v>
      </c>
      <c r="V282" s="3"/>
      <c r="W282" s="3"/>
      <c r="X282" s="2"/>
      <c r="Y282" s="3"/>
      <c r="Z282" s="3">
        <v>1450</v>
      </c>
      <c r="AA282" s="2">
        <v>2030</v>
      </c>
      <c r="AB282" s="2">
        <v>1650</v>
      </c>
      <c r="AC282" s="2"/>
      <c r="AD282" s="3"/>
      <c r="AE282" s="3"/>
      <c r="AF282" s="2"/>
      <c r="AG282" s="2"/>
      <c r="AH282" s="2"/>
      <c r="AI282" s="3"/>
      <c r="AJ282" s="3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5">
        <f t="shared" si="14"/>
        <v>5130</v>
      </c>
      <c r="BA282" s="2">
        <v>80</v>
      </c>
      <c r="BB282" s="2">
        <f t="shared" si="18"/>
        <v>5210</v>
      </c>
    </row>
    <row r="283" spans="1:54" ht="22.5" customHeight="1">
      <c r="A283" s="6">
        <v>14</v>
      </c>
      <c r="B283" s="2"/>
      <c r="C283" s="2"/>
      <c r="D283" s="2"/>
      <c r="E283" s="2"/>
      <c r="F283" s="2"/>
      <c r="G283" s="2"/>
      <c r="H283" s="2" t="s">
        <v>788</v>
      </c>
      <c r="I283" s="2">
        <v>18</v>
      </c>
      <c r="J283" s="3" t="s">
        <v>26</v>
      </c>
      <c r="K283" s="2"/>
      <c r="L283" s="25" t="s">
        <v>26</v>
      </c>
      <c r="M283" s="2">
        <v>21</v>
      </c>
      <c r="N283" s="2">
        <v>2</v>
      </c>
      <c r="O283" s="2">
        <v>6</v>
      </c>
      <c r="P283" s="2">
        <v>2</v>
      </c>
      <c r="Q283" s="2">
        <v>2</v>
      </c>
      <c r="R283" s="2">
        <v>2</v>
      </c>
      <c r="S283" s="2">
        <v>15</v>
      </c>
      <c r="T283" s="2">
        <v>100</v>
      </c>
      <c r="U283" s="25" t="s">
        <v>26</v>
      </c>
      <c r="V283" s="3"/>
      <c r="W283" s="3"/>
      <c r="X283" s="2"/>
      <c r="Y283" s="3"/>
      <c r="Z283" s="3">
        <v>2010</v>
      </c>
      <c r="AA283" s="2">
        <v>2010</v>
      </c>
      <c r="AB283" s="2">
        <v>1480</v>
      </c>
      <c r="AC283" s="2"/>
      <c r="AD283" s="3"/>
      <c r="AE283" s="3"/>
      <c r="AF283" s="3"/>
      <c r="AG283" s="3"/>
      <c r="AH283" s="3"/>
      <c r="AI283" s="3"/>
      <c r="AJ283" s="3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3"/>
      <c r="AX283" s="2"/>
      <c r="AY283" s="2"/>
      <c r="AZ283" s="25">
        <f t="shared" si="14"/>
        <v>5500</v>
      </c>
      <c r="BA283" s="2">
        <v>2180</v>
      </c>
      <c r="BB283" s="2">
        <f t="shared" si="18"/>
        <v>7680</v>
      </c>
    </row>
    <row r="284" spans="1:54" ht="22.5" customHeight="1">
      <c r="A284" s="2">
        <v>15</v>
      </c>
      <c r="B284" s="2"/>
      <c r="C284" s="2"/>
      <c r="D284" s="2"/>
      <c r="E284" s="2"/>
      <c r="F284" s="2"/>
      <c r="G284" s="2"/>
      <c r="H284" s="2" t="s">
        <v>455</v>
      </c>
      <c r="I284" s="2">
        <v>14</v>
      </c>
      <c r="J284" s="3" t="s">
        <v>26</v>
      </c>
      <c r="K284" s="3" t="s">
        <v>26</v>
      </c>
      <c r="L284" s="25" t="s">
        <v>26</v>
      </c>
      <c r="M284" s="2">
        <v>21</v>
      </c>
      <c r="N284" s="2">
        <v>2</v>
      </c>
      <c r="O284" s="2">
        <v>6</v>
      </c>
      <c r="P284" s="2">
        <v>2</v>
      </c>
      <c r="Q284" s="2">
        <v>2</v>
      </c>
      <c r="R284" s="2">
        <v>2</v>
      </c>
      <c r="S284" s="2">
        <v>15</v>
      </c>
      <c r="T284" s="2">
        <v>100</v>
      </c>
      <c r="U284" s="25" t="s">
        <v>26</v>
      </c>
      <c r="V284" s="3"/>
      <c r="W284" s="3"/>
      <c r="X284" s="2">
        <v>100</v>
      </c>
      <c r="Y284" s="3">
        <v>180</v>
      </c>
      <c r="Z284" s="3">
        <v>2030</v>
      </c>
      <c r="AA284" s="2">
        <v>2310</v>
      </c>
      <c r="AB284" s="2">
        <v>1460</v>
      </c>
      <c r="AC284" s="3"/>
      <c r="AD284" s="3">
        <v>120</v>
      </c>
      <c r="AE284" s="3"/>
      <c r="AF284" s="3">
        <v>100</v>
      </c>
      <c r="AG284" s="3">
        <v>120</v>
      </c>
      <c r="AH284" s="3"/>
      <c r="AI284" s="3"/>
      <c r="AJ284" s="3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3">
        <v>100</v>
      </c>
      <c r="AX284" s="2"/>
      <c r="AY284" s="2"/>
      <c r="AZ284" s="25">
        <f t="shared" si="14"/>
        <v>6520</v>
      </c>
      <c r="BA284" s="2">
        <v>2540</v>
      </c>
      <c r="BB284" s="2">
        <f t="shared" si="18"/>
        <v>9060</v>
      </c>
    </row>
    <row r="285" spans="1:54" ht="22.5" customHeight="1">
      <c r="A285" s="2">
        <v>16</v>
      </c>
      <c r="B285" s="2"/>
      <c r="C285" s="2"/>
      <c r="D285" s="2"/>
      <c r="E285" s="2"/>
      <c r="F285" s="2"/>
      <c r="G285" s="2"/>
      <c r="H285" s="2" t="s">
        <v>1611</v>
      </c>
      <c r="I285" s="2">
        <v>10</v>
      </c>
      <c r="J285" s="3" t="s">
        <v>26</v>
      </c>
      <c r="K285" s="3" t="s">
        <v>26</v>
      </c>
      <c r="L285" s="25" t="s">
        <v>26</v>
      </c>
      <c r="M285" s="2">
        <v>21</v>
      </c>
      <c r="N285" s="2">
        <v>2</v>
      </c>
      <c r="O285" s="2">
        <v>6</v>
      </c>
      <c r="P285" s="2">
        <v>2</v>
      </c>
      <c r="Q285" s="2">
        <v>2</v>
      </c>
      <c r="R285" s="2">
        <v>2</v>
      </c>
      <c r="S285" s="2">
        <v>15</v>
      </c>
      <c r="T285" s="2">
        <v>100</v>
      </c>
      <c r="U285" s="25" t="s">
        <v>26</v>
      </c>
      <c r="V285" s="3"/>
      <c r="W285" s="3"/>
      <c r="X285" s="2"/>
      <c r="Y285" s="3"/>
      <c r="Z285" s="3">
        <v>2040</v>
      </c>
      <c r="AA285" s="2">
        <v>1450</v>
      </c>
      <c r="AB285" s="2">
        <v>1490</v>
      </c>
      <c r="AC285" s="2"/>
      <c r="AD285" s="3">
        <v>100</v>
      </c>
      <c r="AE285" s="3"/>
      <c r="AF285" s="2"/>
      <c r="AG285" s="2">
        <v>80</v>
      </c>
      <c r="AH285" s="2"/>
      <c r="AI285" s="3"/>
      <c r="AJ285" s="3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>
        <v>80</v>
      </c>
      <c r="AX285" s="2"/>
      <c r="AY285" s="2"/>
      <c r="AZ285" s="25">
        <f t="shared" si="14"/>
        <v>5240</v>
      </c>
      <c r="BA285" s="2">
        <v>945</v>
      </c>
      <c r="BB285" s="2">
        <f t="shared" si="18"/>
        <v>6185</v>
      </c>
    </row>
    <row r="286" spans="1:54" s="31" customFormat="1" ht="22.5" customHeight="1">
      <c r="A286" s="10">
        <v>17</v>
      </c>
      <c r="B286" s="10"/>
      <c r="C286" s="10"/>
      <c r="D286" s="10"/>
      <c r="E286" s="10"/>
      <c r="F286" s="10"/>
      <c r="G286" s="10"/>
      <c r="H286" s="10" t="s">
        <v>662</v>
      </c>
      <c r="I286" s="11">
        <v>17</v>
      </c>
      <c r="J286" s="11" t="s">
        <v>26</v>
      </c>
      <c r="K286" s="11" t="s">
        <v>26</v>
      </c>
      <c r="L286" s="11" t="s">
        <v>26</v>
      </c>
      <c r="M286" s="10">
        <v>19</v>
      </c>
      <c r="N286" s="10">
        <v>2</v>
      </c>
      <c r="O286" s="10">
        <v>6</v>
      </c>
      <c r="P286" s="10">
        <v>2</v>
      </c>
      <c r="Q286" s="10">
        <v>2</v>
      </c>
      <c r="R286" s="10">
        <v>2</v>
      </c>
      <c r="S286" s="10"/>
      <c r="T286" s="10"/>
      <c r="U286" s="10"/>
      <c r="V286" s="10"/>
      <c r="W286" s="10"/>
      <c r="X286" s="10"/>
      <c r="Y286" s="11"/>
      <c r="Z286" s="11">
        <v>2560</v>
      </c>
      <c r="AA286" s="2">
        <v>1650</v>
      </c>
      <c r="AB286" s="3">
        <v>1480</v>
      </c>
      <c r="AC286" s="10"/>
      <c r="AD286" s="11">
        <v>160</v>
      </c>
      <c r="AE286" s="10"/>
      <c r="AF286" s="11">
        <v>80</v>
      </c>
      <c r="AG286" s="11">
        <v>40</v>
      </c>
      <c r="AH286" s="11"/>
      <c r="AI286" s="11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1"/>
      <c r="AX286" s="10"/>
      <c r="AY286" s="10"/>
      <c r="AZ286" s="25">
        <f t="shared" si="14"/>
        <v>5970</v>
      </c>
      <c r="BA286" s="10">
        <v>2475</v>
      </c>
      <c r="BB286" s="10">
        <f t="shared" si="18"/>
        <v>8445</v>
      </c>
    </row>
    <row r="287" spans="1:54" ht="22.5" customHeight="1">
      <c r="A287" s="2">
        <v>18</v>
      </c>
      <c r="B287" s="2"/>
      <c r="C287" s="2"/>
      <c r="D287" s="2"/>
      <c r="E287" s="2"/>
      <c r="F287" s="2"/>
      <c r="G287" s="2"/>
      <c r="H287" s="2" t="s">
        <v>664</v>
      </c>
      <c r="I287" s="2">
        <v>21</v>
      </c>
      <c r="J287" s="3" t="s">
        <v>26</v>
      </c>
      <c r="K287" s="2"/>
      <c r="L287" s="11" t="s">
        <v>26</v>
      </c>
      <c r="M287" s="2">
        <v>19</v>
      </c>
      <c r="N287" s="2">
        <v>2</v>
      </c>
      <c r="O287" s="2">
        <v>6</v>
      </c>
      <c r="P287" s="2">
        <v>2</v>
      </c>
      <c r="Q287" s="2">
        <v>2</v>
      </c>
      <c r="R287" s="2">
        <v>2</v>
      </c>
      <c r="S287" s="2"/>
      <c r="T287" s="2"/>
      <c r="U287" s="2"/>
      <c r="V287" s="2"/>
      <c r="W287" s="3"/>
      <c r="X287" s="2"/>
      <c r="Y287" s="3"/>
      <c r="Z287" s="3">
        <v>2450</v>
      </c>
      <c r="AA287" s="2">
        <v>1480</v>
      </c>
      <c r="AB287" s="3">
        <v>1680</v>
      </c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5">
        <f t="shared" si="14"/>
        <v>5610</v>
      </c>
      <c r="BA287" s="2">
        <v>650</v>
      </c>
      <c r="BB287" s="2">
        <f t="shared" si="18"/>
        <v>6260</v>
      </c>
    </row>
    <row r="288" spans="1:54" ht="22.5" customHeight="1">
      <c r="A288" s="2">
        <v>19</v>
      </c>
      <c r="B288" s="2"/>
      <c r="C288" s="2"/>
      <c r="D288" s="2"/>
      <c r="E288" s="2"/>
      <c r="F288" s="2"/>
      <c r="G288" s="2"/>
      <c r="H288" s="2" t="s">
        <v>1348</v>
      </c>
      <c r="I288" s="2">
        <v>20</v>
      </c>
      <c r="J288" s="3" t="s">
        <v>26</v>
      </c>
      <c r="K288" s="3" t="s">
        <v>26</v>
      </c>
      <c r="L288" s="3" t="s">
        <v>26</v>
      </c>
      <c r="M288" s="2">
        <v>19</v>
      </c>
      <c r="N288" s="2">
        <v>2</v>
      </c>
      <c r="O288" s="2">
        <v>6</v>
      </c>
      <c r="P288" s="2">
        <v>2</v>
      </c>
      <c r="Q288" s="2">
        <v>2</v>
      </c>
      <c r="R288" s="2">
        <v>2</v>
      </c>
      <c r="S288" s="2"/>
      <c r="T288" s="2"/>
      <c r="U288" s="2"/>
      <c r="V288" s="3"/>
      <c r="W288" s="3"/>
      <c r="X288" s="2"/>
      <c r="Y288" s="3">
        <v>180</v>
      </c>
      <c r="Z288" s="3">
        <v>2780</v>
      </c>
      <c r="AA288" s="2">
        <v>1460</v>
      </c>
      <c r="AB288" s="3">
        <v>1970</v>
      </c>
      <c r="AC288" s="2"/>
      <c r="AD288" s="3">
        <v>80</v>
      </c>
      <c r="AE288" s="2"/>
      <c r="AF288" s="2">
        <v>20</v>
      </c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>
        <v>80</v>
      </c>
      <c r="AU288" s="2"/>
      <c r="AV288" s="2"/>
      <c r="AW288" s="2"/>
      <c r="AX288" s="2"/>
      <c r="AY288" s="2"/>
      <c r="AZ288" s="25">
        <f t="shared" si="14"/>
        <v>6570</v>
      </c>
      <c r="BA288" s="2">
        <v>2870</v>
      </c>
      <c r="BB288" s="2">
        <f t="shared" si="18"/>
        <v>9440</v>
      </c>
    </row>
    <row r="289" spans="1:54" ht="22.5" customHeight="1">
      <c r="A289" s="2">
        <v>20</v>
      </c>
      <c r="B289" s="2"/>
      <c r="C289" s="2"/>
      <c r="D289" s="2"/>
      <c r="E289" s="2"/>
      <c r="F289" s="2"/>
      <c r="G289" s="2"/>
      <c r="H289" s="2" t="s">
        <v>599</v>
      </c>
      <c r="I289" s="2">
        <v>15</v>
      </c>
      <c r="J289" s="3" t="s">
        <v>26</v>
      </c>
      <c r="K289" s="2"/>
      <c r="L289" s="3" t="s">
        <v>26</v>
      </c>
      <c r="M289" s="2">
        <v>21</v>
      </c>
      <c r="N289" s="2">
        <v>2</v>
      </c>
      <c r="O289" s="2">
        <v>6</v>
      </c>
      <c r="P289" s="2">
        <v>2</v>
      </c>
      <c r="Q289" s="2">
        <v>2</v>
      </c>
      <c r="R289" s="2">
        <v>2</v>
      </c>
      <c r="S289" s="2"/>
      <c r="T289" s="2"/>
      <c r="U289" s="2"/>
      <c r="V289" s="2"/>
      <c r="W289" s="2"/>
      <c r="X289" s="2"/>
      <c r="Y289" s="2"/>
      <c r="Z289" s="2">
        <v>2560</v>
      </c>
      <c r="AA289" s="2">
        <v>1490</v>
      </c>
      <c r="AB289" s="3">
        <v>1690</v>
      </c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5">
        <f t="shared" si="14"/>
        <v>5740</v>
      </c>
      <c r="BA289" s="2">
        <v>260</v>
      </c>
      <c r="BB289" s="2">
        <f t="shared" si="18"/>
        <v>6000</v>
      </c>
    </row>
    <row r="290" spans="1:54" ht="22.5" customHeight="1">
      <c r="A290" s="2">
        <v>21</v>
      </c>
      <c r="B290" s="2"/>
      <c r="C290" s="2"/>
      <c r="D290" s="2"/>
      <c r="E290" s="2"/>
      <c r="F290" s="2"/>
      <c r="G290" s="2"/>
      <c r="H290" s="2" t="s">
        <v>1349</v>
      </c>
      <c r="I290" s="2"/>
      <c r="J290" s="2"/>
      <c r="K290" s="2"/>
      <c r="L290" s="3" t="s">
        <v>26</v>
      </c>
      <c r="M290" s="2">
        <v>19</v>
      </c>
      <c r="N290" s="2">
        <v>2</v>
      </c>
      <c r="O290" s="2">
        <v>6</v>
      </c>
      <c r="P290" s="2">
        <v>2</v>
      </c>
      <c r="Q290" s="2">
        <v>2</v>
      </c>
      <c r="R290" s="2">
        <v>2</v>
      </c>
      <c r="S290" s="2"/>
      <c r="T290" s="2"/>
      <c r="U290" s="2"/>
      <c r="V290" s="2"/>
      <c r="W290" s="2"/>
      <c r="X290" s="2"/>
      <c r="Y290" s="2"/>
      <c r="Z290" s="2">
        <v>950</v>
      </c>
      <c r="AA290" s="3">
        <v>1480</v>
      </c>
      <c r="AB290" s="3">
        <v>1450</v>
      </c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5">
        <f t="shared" si="14"/>
        <v>3880</v>
      </c>
      <c r="BA290" s="2">
        <v>0</v>
      </c>
      <c r="BB290" s="2">
        <f t="shared" si="18"/>
        <v>3880</v>
      </c>
    </row>
    <row r="291" spans="1:54" ht="22.5" customHeight="1">
      <c r="A291" s="2">
        <v>22</v>
      </c>
      <c r="B291" s="2"/>
      <c r="C291" s="2"/>
      <c r="D291" s="2"/>
      <c r="E291" s="2"/>
      <c r="F291" s="2"/>
      <c r="G291" s="2"/>
      <c r="H291" s="2" t="s">
        <v>663</v>
      </c>
      <c r="I291" s="2">
        <v>8</v>
      </c>
      <c r="J291" s="2"/>
      <c r="K291" s="2"/>
      <c r="L291" s="3" t="s">
        <v>26</v>
      </c>
      <c r="M291" s="2">
        <v>19</v>
      </c>
      <c r="N291" s="2">
        <v>2</v>
      </c>
      <c r="O291" s="2">
        <v>6</v>
      </c>
      <c r="P291" s="2">
        <v>2</v>
      </c>
      <c r="Q291" s="2">
        <v>2</v>
      </c>
      <c r="R291" s="2">
        <v>2</v>
      </c>
      <c r="S291" s="2"/>
      <c r="T291" s="2"/>
      <c r="U291" s="2"/>
      <c r="V291" s="2"/>
      <c r="W291" s="2"/>
      <c r="X291" s="2"/>
      <c r="Y291" s="2"/>
      <c r="Z291" s="2">
        <v>2450</v>
      </c>
      <c r="AA291" s="3">
        <v>1680</v>
      </c>
      <c r="AB291" s="2">
        <v>2510</v>
      </c>
      <c r="AC291" s="2"/>
      <c r="AD291" s="2">
        <v>100</v>
      </c>
      <c r="AE291" s="2"/>
      <c r="AF291" s="2">
        <v>40</v>
      </c>
      <c r="AG291" s="2">
        <v>80</v>
      </c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3"/>
      <c r="AX291" s="2"/>
      <c r="AY291" s="2"/>
      <c r="AZ291" s="25">
        <f t="shared" si="14"/>
        <v>6860</v>
      </c>
      <c r="BA291" s="2">
        <v>1715</v>
      </c>
      <c r="BB291" s="2">
        <f t="shared" si="18"/>
        <v>8575</v>
      </c>
    </row>
    <row r="292" spans="1:54" ht="22.5" customHeight="1">
      <c r="A292" s="2">
        <v>23</v>
      </c>
      <c r="B292" s="2"/>
      <c r="C292" s="2"/>
      <c r="D292" s="2"/>
      <c r="E292" s="2"/>
      <c r="F292" s="2"/>
      <c r="G292" s="2"/>
      <c r="H292" s="2" t="s">
        <v>598</v>
      </c>
      <c r="I292" s="2">
        <v>6</v>
      </c>
      <c r="J292" s="3" t="s">
        <v>26</v>
      </c>
      <c r="K292" s="2"/>
      <c r="L292" s="3" t="s">
        <v>26</v>
      </c>
      <c r="M292" s="2">
        <v>19</v>
      </c>
      <c r="N292" s="2">
        <v>2</v>
      </c>
      <c r="O292" s="2">
        <v>6</v>
      </c>
      <c r="P292" s="2">
        <v>2</v>
      </c>
      <c r="Q292" s="2">
        <v>2</v>
      </c>
      <c r="R292" s="2">
        <v>2</v>
      </c>
      <c r="S292" s="2"/>
      <c r="T292" s="2"/>
      <c r="U292" s="2"/>
      <c r="V292" s="2"/>
      <c r="W292" s="2"/>
      <c r="X292" s="2"/>
      <c r="Y292" s="2"/>
      <c r="Z292" s="2">
        <v>1010</v>
      </c>
      <c r="AA292" s="3">
        <v>1970</v>
      </c>
      <c r="AB292" s="2">
        <v>2010</v>
      </c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5">
        <f t="shared" si="14"/>
        <v>4990</v>
      </c>
      <c r="BA292" s="2">
        <v>400</v>
      </c>
      <c r="BB292" s="2">
        <f t="shared" si="18"/>
        <v>5390</v>
      </c>
    </row>
    <row r="293" spans="1:54" ht="22.5" customHeight="1">
      <c r="A293" s="6">
        <v>1</v>
      </c>
      <c r="B293" s="6"/>
      <c r="C293" s="6" t="s">
        <v>13</v>
      </c>
      <c r="D293" s="6"/>
      <c r="E293" s="6"/>
      <c r="F293" s="6" t="s">
        <v>1352</v>
      </c>
      <c r="G293" s="6" t="s">
        <v>781</v>
      </c>
      <c r="H293" s="6" t="s">
        <v>540</v>
      </c>
      <c r="I293" s="6">
        <v>19</v>
      </c>
      <c r="J293" s="25" t="s">
        <v>26</v>
      </c>
      <c r="K293" s="25" t="s">
        <v>26</v>
      </c>
      <c r="L293" s="25" t="s">
        <v>26</v>
      </c>
      <c r="M293" s="6">
        <v>18</v>
      </c>
      <c r="N293" s="6">
        <v>2</v>
      </c>
      <c r="O293" s="6">
        <v>6</v>
      </c>
      <c r="P293" s="6">
        <v>2</v>
      </c>
      <c r="Q293" s="6">
        <v>2</v>
      </c>
      <c r="R293" s="6">
        <v>2</v>
      </c>
      <c r="S293" s="6">
        <v>15</v>
      </c>
      <c r="T293" s="6">
        <v>100</v>
      </c>
      <c r="U293" s="6"/>
      <c r="V293" s="25"/>
      <c r="W293" s="25"/>
      <c r="X293" s="6"/>
      <c r="Y293" s="25">
        <v>120</v>
      </c>
      <c r="Z293" s="25">
        <v>1450</v>
      </c>
      <c r="AA293" s="3">
        <v>1690</v>
      </c>
      <c r="AB293" s="2">
        <v>2310</v>
      </c>
      <c r="AC293" s="25"/>
      <c r="AD293" s="25">
        <v>130</v>
      </c>
      <c r="AE293" s="6"/>
      <c r="AF293" s="25"/>
      <c r="AG293" s="25"/>
      <c r="AH293" s="25"/>
      <c r="AI293" s="25"/>
      <c r="AJ293" s="25"/>
      <c r="AK293" s="6"/>
      <c r="AL293" s="6"/>
      <c r="AM293" s="6"/>
      <c r="AN293" s="6"/>
      <c r="AO293" s="6"/>
      <c r="AP293" s="6"/>
      <c r="AQ293" s="6"/>
      <c r="AR293" s="6"/>
      <c r="AS293" s="6"/>
      <c r="AT293" s="6"/>
      <c r="AU293" s="6"/>
      <c r="AV293" s="25"/>
      <c r="AW293" s="25"/>
      <c r="AX293" s="25"/>
      <c r="AY293" s="6"/>
      <c r="AZ293" s="25">
        <f t="shared" ref="AZ293:AZ343" si="19">SUM(V293:AY293)</f>
        <v>5700</v>
      </c>
      <c r="BA293" s="2">
        <v>1980</v>
      </c>
      <c r="BB293" s="6">
        <f t="shared" si="18"/>
        <v>7680</v>
      </c>
    </row>
    <row r="294" spans="1:54" ht="22.5" customHeight="1">
      <c r="A294" s="6">
        <v>2</v>
      </c>
      <c r="B294" s="6"/>
      <c r="C294" s="6"/>
      <c r="D294" s="6"/>
      <c r="E294" s="6"/>
      <c r="F294" s="6"/>
      <c r="G294" s="6"/>
      <c r="H294" s="6" t="s">
        <v>453</v>
      </c>
      <c r="I294" s="6">
        <v>11</v>
      </c>
      <c r="J294" s="25" t="s">
        <v>26</v>
      </c>
      <c r="K294" s="25" t="s">
        <v>26</v>
      </c>
      <c r="L294" s="25" t="s">
        <v>26</v>
      </c>
      <c r="M294" s="6">
        <v>18</v>
      </c>
      <c r="N294" s="6">
        <v>2</v>
      </c>
      <c r="O294" s="6">
        <v>6</v>
      </c>
      <c r="P294" s="6">
        <v>2</v>
      </c>
      <c r="Q294" s="6">
        <v>2</v>
      </c>
      <c r="R294" s="6">
        <v>2</v>
      </c>
      <c r="S294" s="6">
        <v>15</v>
      </c>
      <c r="T294" s="6">
        <v>100</v>
      </c>
      <c r="U294" s="6"/>
      <c r="V294" s="25"/>
      <c r="W294" s="25"/>
      <c r="X294" s="6"/>
      <c r="Y294" s="25"/>
      <c r="Z294" s="25">
        <v>1620</v>
      </c>
      <c r="AA294" s="3">
        <v>1450</v>
      </c>
      <c r="AB294" s="2">
        <v>2060</v>
      </c>
      <c r="AC294" s="25"/>
      <c r="AD294" s="25"/>
      <c r="AE294" s="6"/>
      <c r="AF294" s="25"/>
      <c r="AG294" s="25"/>
      <c r="AH294" s="25"/>
      <c r="AI294" s="25"/>
      <c r="AJ294" s="25"/>
      <c r="AK294" s="6"/>
      <c r="AL294" s="6"/>
      <c r="AM294" s="6"/>
      <c r="AN294" s="6"/>
      <c r="AO294" s="6"/>
      <c r="AP294" s="6"/>
      <c r="AQ294" s="6"/>
      <c r="AR294" s="6"/>
      <c r="AS294" s="6"/>
      <c r="AT294" s="25"/>
      <c r="AU294" s="6"/>
      <c r="AV294" s="6"/>
      <c r="AW294" s="25"/>
      <c r="AX294" s="2"/>
      <c r="AY294" s="6"/>
      <c r="AZ294" s="25">
        <f t="shared" si="19"/>
        <v>5130</v>
      </c>
      <c r="BA294" s="2">
        <v>1420</v>
      </c>
      <c r="BB294" s="6">
        <f t="shared" si="18"/>
        <v>6550</v>
      </c>
    </row>
    <row r="295" spans="1:54" ht="22.5" customHeight="1">
      <c r="A295" s="6">
        <v>3</v>
      </c>
      <c r="B295" s="6"/>
      <c r="C295" s="6"/>
      <c r="D295" s="6"/>
      <c r="E295" s="6"/>
      <c r="F295" s="6"/>
      <c r="G295" s="6"/>
      <c r="H295" s="6" t="s">
        <v>1069</v>
      </c>
      <c r="I295" s="6">
        <v>11</v>
      </c>
      <c r="J295" s="25"/>
      <c r="K295" s="25"/>
      <c r="L295" s="25" t="s">
        <v>26</v>
      </c>
      <c r="M295" s="6">
        <v>16</v>
      </c>
      <c r="N295" s="2">
        <v>2</v>
      </c>
      <c r="O295" s="6">
        <v>6</v>
      </c>
      <c r="P295" s="6">
        <v>2</v>
      </c>
      <c r="Q295" s="6">
        <v>2</v>
      </c>
      <c r="R295" s="6">
        <v>2</v>
      </c>
      <c r="S295" s="6"/>
      <c r="T295" s="6"/>
      <c r="U295" s="6"/>
      <c r="V295" s="25"/>
      <c r="W295" s="25"/>
      <c r="X295" s="6"/>
      <c r="Y295" s="25"/>
      <c r="Z295" s="25">
        <v>1540</v>
      </c>
      <c r="AA295" s="2">
        <v>2510</v>
      </c>
      <c r="AB295" s="2">
        <v>2510</v>
      </c>
      <c r="AC295" s="25"/>
      <c r="AD295" s="25"/>
      <c r="AE295" s="6"/>
      <c r="AF295" s="25"/>
      <c r="AG295" s="25"/>
      <c r="AH295" s="25"/>
      <c r="AI295" s="25"/>
      <c r="AJ295" s="25"/>
      <c r="AK295" s="6"/>
      <c r="AL295" s="6"/>
      <c r="AM295" s="6"/>
      <c r="AN295" s="6"/>
      <c r="AO295" s="6"/>
      <c r="AP295" s="6"/>
      <c r="AQ295" s="6"/>
      <c r="AR295" s="6"/>
      <c r="AS295" s="6"/>
      <c r="AT295" s="25"/>
      <c r="AU295" s="6"/>
      <c r="AV295" s="6"/>
      <c r="AW295" s="25"/>
      <c r="AX295" s="2"/>
      <c r="AY295" s="6"/>
      <c r="AZ295" s="25">
        <f t="shared" si="19"/>
        <v>6560</v>
      </c>
      <c r="BA295" s="2">
        <v>790</v>
      </c>
      <c r="BB295" s="6">
        <f t="shared" si="18"/>
        <v>7350</v>
      </c>
    </row>
    <row r="296" spans="1:54" ht="22.5" customHeight="1">
      <c r="A296" s="6">
        <v>4</v>
      </c>
      <c r="B296" s="6"/>
      <c r="C296" s="6"/>
      <c r="D296" s="6"/>
      <c r="E296" s="6"/>
      <c r="F296" s="6"/>
      <c r="G296" s="6"/>
      <c r="H296" s="6" t="s">
        <v>1071</v>
      </c>
      <c r="I296" s="6">
        <v>11</v>
      </c>
      <c r="J296" s="25"/>
      <c r="K296" s="25"/>
      <c r="L296" s="25" t="s">
        <v>26</v>
      </c>
      <c r="M296" s="6">
        <v>16</v>
      </c>
      <c r="N296" s="6">
        <v>2</v>
      </c>
      <c r="O296" s="6">
        <v>6</v>
      </c>
      <c r="P296" s="6">
        <v>2</v>
      </c>
      <c r="Q296" s="6">
        <v>2</v>
      </c>
      <c r="R296" s="6">
        <v>2</v>
      </c>
      <c r="S296" s="6"/>
      <c r="T296" s="6"/>
      <c r="U296" s="6"/>
      <c r="V296" s="25"/>
      <c r="W296" s="25"/>
      <c r="X296" s="6"/>
      <c r="Y296" s="25">
        <v>60</v>
      </c>
      <c r="Z296" s="25">
        <v>1680</v>
      </c>
      <c r="AA296" s="2">
        <v>2010</v>
      </c>
      <c r="AB296" s="2">
        <v>2060</v>
      </c>
      <c r="AC296" s="25"/>
      <c r="AD296" s="2">
        <v>80</v>
      </c>
      <c r="AE296" s="6"/>
      <c r="AF296" s="25"/>
      <c r="AG296" s="25"/>
      <c r="AH296" s="25"/>
      <c r="AI296" s="25"/>
      <c r="AJ296" s="25"/>
      <c r="AK296" s="6"/>
      <c r="AL296" s="6"/>
      <c r="AM296" s="6"/>
      <c r="AN296" s="6"/>
      <c r="AO296" s="6"/>
      <c r="AP296" s="6"/>
      <c r="AQ296" s="6"/>
      <c r="AR296" s="6"/>
      <c r="AS296" s="6"/>
      <c r="AT296" s="25"/>
      <c r="AU296" s="6"/>
      <c r="AV296" s="6"/>
      <c r="AW296" s="25"/>
      <c r="AX296" s="2"/>
      <c r="AY296" s="6"/>
      <c r="AZ296" s="25">
        <f t="shared" si="19"/>
        <v>5890</v>
      </c>
      <c r="BA296" s="2">
        <v>1000</v>
      </c>
      <c r="BB296" s="6">
        <f t="shared" si="18"/>
        <v>6890</v>
      </c>
    </row>
    <row r="297" spans="1:54" ht="22.5" customHeight="1">
      <c r="A297" s="6">
        <v>5</v>
      </c>
      <c r="B297" s="6"/>
      <c r="C297" s="6"/>
      <c r="D297" s="6"/>
      <c r="E297" s="6"/>
      <c r="F297" s="6"/>
      <c r="G297" s="6"/>
      <c r="H297" s="6" t="s">
        <v>1070</v>
      </c>
      <c r="I297" s="6">
        <v>11</v>
      </c>
      <c r="J297" s="25"/>
      <c r="K297" s="25"/>
      <c r="L297" s="25" t="s">
        <v>26</v>
      </c>
      <c r="M297" s="6">
        <v>16</v>
      </c>
      <c r="N297" s="6">
        <v>2</v>
      </c>
      <c r="O297" s="6">
        <v>6</v>
      </c>
      <c r="P297" s="6">
        <v>2</v>
      </c>
      <c r="Q297" s="6">
        <v>2</v>
      </c>
      <c r="R297" s="6">
        <v>2</v>
      </c>
      <c r="S297" s="6"/>
      <c r="T297" s="6"/>
      <c r="U297" s="6"/>
      <c r="V297" s="25"/>
      <c r="W297" s="25"/>
      <c r="X297" s="6"/>
      <c r="Y297" s="25"/>
      <c r="Z297" s="25">
        <v>1480</v>
      </c>
      <c r="AA297" s="2">
        <v>2310</v>
      </c>
      <c r="AB297" s="2">
        <v>2840</v>
      </c>
      <c r="AC297" s="25"/>
      <c r="AD297" s="25"/>
      <c r="AE297" s="6"/>
      <c r="AF297" s="25"/>
      <c r="AG297" s="25"/>
      <c r="AH297" s="25"/>
      <c r="AI297" s="25"/>
      <c r="AJ297" s="25"/>
      <c r="AK297" s="6"/>
      <c r="AL297" s="6"/>
      <c r="AM297" s="6"/>
      <c r="AN297" s="6"/>
      <c r="AO297" s="6"/>
      <c r="AP297" s="6"/>
      <c r="AQ297" s="6"/>
      <c r="AR297" s="6"/>
      <c r="AS297" s="6"/>
      <c r="AT297" s="25"/>
      <c r="AU297" s="6"/>
      <c r="AV297" s="6"/>
      <c r="AW297" s="25"/>
      <c r="AX297" s="2"/>
      <c r="AY297" s="6"/>
      <c r="AZ297" s="25">
        <f t="shared" si="19"/>
        <v>6630</v>
      </c>
      <c r="BA297" s="2">
        <v>0</v>
      </c>
      <c r="BB297" s="6">
        <f t="shared" si="18"/>
        <v>6630</v>
      </c>
    </row>
    <row r="298" spans="1:54" s="31" customFormat="1" ht="22.5" customHeight="1">
      <c r="A298" s="29">
        <v>6</v>
      </c>
      <c r="B298" s="10"/>
      <c r="C298" s="10"/>
      <c r="D298" s="10"/>
      <c r="E298" s="10"/>
      <c r="F298" s="10"/>
      <c r="G298" s="10"/>
      <c r="H298" s="29" t="s">
        <v>454</v>
      </c>
      <c r="I298" s="29">
        <v>7</v>
      </c>
      <c r="J298" s="30" t="s">
        <v>26</v>
      </c>
      <c r="K298" s="30" t="s">
        <v>26</v>
      </c>
      <c r="L298" s="30" t="s">
        <v>26</v>
      </c>
      <c r="M298" s="29">
        <v>18</v>
      </c>
      <c r="N298" s="29">
        <v>2</v>
      </c>
      <c r="O298" s="29">
        <v>6</v>
      </c>
      <c r="P298" s="29">
        <v>2</v>
      </c>
      <c r="Q298" s="29">
        <v>2</v>
      </c>
      <c r="R298" s="29">
        <v>2</v>
      </c>
      <c r="S298" s="29">
        <v>15</v>
      </c>
      <c r="T298" s="29">
        <v>100</v>
      </c>
      <c r="U298" s="29"/>
      <c r="V298" s="30"/>
      <c r="W298" s="30"/>
      <c r="X298" s="29"/>
      <c r="Y298" s="30"/>
      <c r="Z298" s="30">
        <v>1980</v>
      </c>
      <c r="AA298" s="2">
        <v>2060</v>
      </c>
      <c r="AB298" s="2">
        <v>2640</v>
      </c>
      <c r="AC298" s="29"/>
      <c r="AD298" s="30"/>
      <c r="AE298" s="29"/>
      <c r="AF298" s="30"/>
      <c r="AG298" s="29"/>
      <c r="AH298" s="29"/>
      <c r="AI298" s="30"/>
      <c r="AJ298" s="29"/>
      <c r="AK298" s="29"/>
      <c r="AL298" s="29"/>
      <c r="AM298" s="29"/>
      <c r="AN298" s="29"/>
      <c r="AO298" s="29"/>
      <c r="AP298" s="29"/>
      <c r="AQ298" s="29"/>
      <c r="AR298" s="29"/>
      <c r="AS298" s="29"/>
      <c r="AT298" s="30"/>
      <c r="AU298" s="29"/>
      <c r="AV298" s="29"/>
      <c r="AW298" s="29"/>
      <c r="AX298" s="29"/>
      <c r="AY298" s="29"/>
      <c r="AZ298" s="25">
        <f t="shared" si="19"/>
        <v>6680</v>
      </c>
      <c r="BA298" s="10">
        <v>932</v>
      </c>
      <c r="BB298" s="29">
        <f>SUM(AZ298:BA298)</f>
        <v>7612</v>
      </c>
    </row>
    <row r="299" spans="1:54" ht="22.5" customHeight="1">
      <c r="A299" s="6">
        <v>7</v>
      </c>
      <c r="B299" s="2"/>
      <c r="C299" s="2"/>
      <c r="D299" s="2"/>
      <c r="E299" s="2"/>
      <c r="F299" s="2"/>
      <c r="G299" s="2"/>
      <c r="H299" s="6" t="s">
        <v>453</v>
      </c>
      <c r="I299" s="6">
        <v>8</v>
      </c>
      <c r="J299" s="25" t="s">
        <v>26</v>
      </c>
      <c r="K299" s="25" t="s">
        <v>26</v>
      </c>
      <c r="L299" s="25" t="s">
        <v>26</v>
      </c>
      <c r="M299" s="6">
        <v>16</v>
      </c>
      <c r="N299" s="6">
        <v>2</v>
      </c>
      <c r="O299" s="6">
        <v>6</v>
      </c>
      <c r="P299" s="6">
        <v>2</v>
      </c>
      <c r="Q299" s="6">
        <v>2</v>
      </c>
      <c r="R299" s="6">
        <v>2</v>
      </c>
      <c r="S299" s="6">
        <v>15</v>
      </c>
      <c r="T299" s="6">
        <v>100</v>
      </c>
      <c r="U299" s="6"/>
      <c r="V299" s="25"/>
      <c r="W299" s="25"/>
      <c r="X299" s="6"/>
      <c r="Y299" s="25">
        <v>180</v>
      </c>
      <c r="Z299" s="25">
        <v>1790</v>
      </c>
      <c r="AA299" s="2">
        <v>2510</v>
      </c>
      <c r="AB299" s="2">
        <v>2450</v>
      </c>
      <c r="AC299" s="6"/>
      <c r="AD299" s="25">
        <v>160</v>
      </c>
      <c r="AE299" s="6"/>
      <c r="AF299" s="25"/>
      <c r="AG299" s="6"/>
      <c r="AH299" s="6"/>
      <c r="AI299" s="25"/>
      <c r="AJ299" s="6"/>
      <c r="AK299" s="6"/>
      <c r="AL299" s="6"/>
      <c r="AM299" s="6"/>
      <c r="AN299" s="6"/>
      <c r="AO299" s="6"/>
      <c r="AP299" s="6"/>
      <c r="AQ299" s="6"/>
      <c r="AR299" s="6"/>
      <c r="AS299" s="6"/>
      <c r="AT299" s="25"/>
      <c r="AU299" s="6"/>
      <c r="AV299" s="6"/>
      <c r="AW299" s="6"/>
      <c r="AX299" s="6"/>
      <c r="AY299" s="6"/>
      <c r="AZ299" s="25">
        <f t="shared" si="19"/>
        <v>7090</v>
      </c>
      <c r="BA299" s="10">
        <v>320</v>
      </c>
      <c r="BB299" s="29">
        <f>SUM(AZ299:BA299)</f>
        <v>7410</v>
      </c>
    </row>
    <row r="300" spans="1:54" ht="22.5" customHeight="1">
      <c r="A300" s="6">
        <v>8</v>
      </c>
      <c r="B300" s="6"/>
      <c r="C300" s="6"/>
      <c r="D300" s="6"/>
      <c r="E300" s="6"/>
      <c r="F300" s="6"/>
      <c r="G300" s="6"/>
      <c r="H300" s="6" t="s">
        <v>1350</v>
      </c>
      <c r="I300" s="6">
        <v>9</v>
      </c>
      <c r="J300" s="25" t="s">
        <v>26</v>
      </c>
      <c r="K300" s="25" t="s">
        <v>26</v>
      </c>
      <c r="L300" s="25" t="s">
        <v>26</v>
      </c>
      <c r="M300" s="6">
        <v>18</v>
      </c>
      <c r="N300" s="6">
        <v>2</v>
      </c>
      <c r="O300" s="6">
        <v>6</v>
      </c>
      <c r="P300" s="6">
        <v>2</v>
      </c>
      <c r="Q300" s="6">
        <v>2</v>
      </c>
      <c r="R300" s="6">
        <v>2</v>
      </c>
      <c r="S300" s="6">
        <v>15</v>
      </c>
      <c r="T300" s="6">
        <v>100</v>
      </c>
      <c r="U300" s="6"/>
      <c r="V300" s="25"/>
      <c r="W300" s="25"/>
      <c r="X300" s="6"/>
      <c r="Y300" s="25">
        <v>100</v>
      </c>
      <c r="Z300" s="25">
        <v>1560</v>
      </c>
      <c r="AA300" s="2">
        <v>2060</v>
      </c>
      <c r="AB300" s="2">
        <v>2130</v>
      </c>
      <c r="AC300" s="6"/>
      <c r="AD300" s="25">
        <v>80</v>
      </c>
      <c r="AE300" s="6"/>
      <c r="AF300" s="25"/>
      <c r="AG300" s="25"/>
      <c r="AH300" s="25"/>
      <c r="AI300" s="25"/>
      <c r="AJ300" s="25"/>
      <c r="AK300" s="6"/>
      <c r="AL300" s="6"/>
      <c r="AM300" s="6"/>
      <c r="AN300" s="6"/>
      <c r="AO300" s="6"/>
      <c r="AP300" s="6"/>
      <c r="AQ300" s="6"/>
      <c r="AR300" s="6"/>
      <c r="AS300" s="6"/>
      <c r="AT300" s="6"/>
      <c r="AU300" s="6"/>
      <c r="AV300" s="6"/>
      <c r="AW300" s="6">
        <v>100</v>
      </c>
      <c r="AX300" s="2"/>
      <c r="AY300" s="6"/>
      <c r="AZ300" s="25">
        <f t="shared" si="19"/>
        <v>6030</v>
      </c>
      <c r="BA300" s="2">
        <v>2800</v>
      </c>
      <c r="BB300" s="6">
        <f>SUM(AZ300:BA300)</f>
        <v>8830</v>
      </c>
    </row>
    <row r="301" spans="1:54" ht="22.5" customHeight="1">
      <c r="A301" s="6">
        <v>9</v>
      </c>
      <c r="B301" s="6"/>
      <c r="C301" s="6"/>
      <c r="D301" s="6"/>
      <c r="E301" s="6"/>
      <c r="F301" s="6"/>
      <c r="G301" s="6"/>
      <c r="H301" s="6" t="s">
        <v>1351</v>
      </c>
      <c r="I301" s="6">
        <v>14</v>
      </c>
      <c r="J301" s="25" t="s">
        <v>26</v>
      </c>
      <c r="K301" s="25" t="s">
        <v>26</v>
      </c>
      <c r="L301" s="25" t="s">
        <v>26</v>
      </c>
      <c r="M301" s="6">
        <v>16</v>
      </c>
      <c r="N301" s="6">
        <v>2</v>
      </c>
      <c r="O301" s="6">
        <v>6</v>
      </c>
      <c r="P301" s="6">
        <v>2</v>
      </c>
      <c r="Q301" s="6">
        <v>2</v>
      </c>
      <c r="R301" s="6">
        <v>2</v>
      </c>
      <c r="S301" s="6">
        <v>15</v>
      </c>
      <c r="T301" s="6">
        <v>100</v>
      </c>
      <c r="U301" s="6">
        <v>150</v>
      </c>
      <c r="V301" s="25"/>
      <c r="W301" s="25"/>
      <c r="X301" s="6">
        <v>220</v>
      </c>
      <c r="Y301" s="25">
        <v>160</v>
      </c>
      <c r="Z301" s="25">
        <v>1560</v>
      </c>
      <c r="AA301" s="2">
        <v>2840</v>
      </c>
      <c r="AB301" s="2">
        <v>2560</v>
      </c>
      <c r="AC301" s="6"/>
      <c r="AD301" s="25">
        <v>120</v>
      </c>
      <c r="AE301" s="6"/>
      <c r="AF301" s="25"/>
      <c r="AG301" s="25">
        <v>60</v>
      </c>
      <c r="AH301" s="25"/>
      <c r="AI301" s="25"/>
      <c r="AJ301" s="25"/>
      <c r="AK301" s="6"/>
      <c r="AL301" s="6"/>
      <c r="AM301" s="6"/>
      <c r="AN301" s="6"/>
      <c r="AO301" s="6"/>
      <c r="AP301" s="6"/>
      <c r="AQ301" s="6"/>
      <c r="AR301" s="6"/>
      <c r="AS301" s="6"/>
      <c r="AT301" s="6">
        <v>60</v>
      </c>
      <c r="AU301" s="6"/>
      <c r="AV301" s="6"/>
      <c r="AW301" s="6">
        <v>200</v>
      </c>
      <c r="AX301" s="2"/>
      <c r="AY301" s="6"/>
      <c r="AZ301" s="25">
        <f t="shared" si="19"/>
        <v>7780</v>
      </c>
      <c r="BA301" s="2">
        <v>1160</v>
      </c>
      <c r="BB301" s="6">
        <f>SUM(AZ301:BA301)</f>
        <v>8940</v>
      </c>
    </row>
    <row r="302" spans="1:54" ht="22.5" customHeight="1">
      <c r="A302" s="6">
        <v>1</v>
      </c>
      <c r="B302" s="6"/>
      <c r="C302" s="6" t="s">
        <v>13</v>
      </c>
      <c r="D302" s="6"/>
      <c r="E302" s="6"/>
      <c r="F302" s="6" t="s">
        <v>510</v>
      </c>
      <c r="G302" s="6" t="s">
        <v>781</v>
      </c>
      <c r="H302" s="6" t="s">
        <v>400</v>
      </c>
      <c r="I302" s="6">
        <v>18</v>
      </c>
      <c r="J302" s="25" t="s">
        <v>26</v>
      </c>
      <c r="K302" s="25" t="s">
        <v>26</v>
      </c>
      <c r="L302" s="25" t="s">
        <v>26</v>
      </c>
      <c r="M302" s="6">
        <v>16</v>
      </c>
      <c r="N302" s="6">
        <v>2</v>
      </c>
      <c r="O302" s="6">
        <v>6</v>
      </c>
      <c r="P302" s="6">
        <v>2</v>
      </c>
      <c r="Q302" s="6">
        <v>2</v>
      </c>
      <c r="R302" s="6">
        <v>2</v>
      </c>
      <c r="S302" s="6">
        <v>15</v>
      </c>
      <c r="T302" s="6">
        <v>100</v>
      </c>
      <c r="U302" s="6">
        <v>100</v>
      </c>
      <c r="V302" s="25"/>
      <c r="W302" s="25"/>
      <c r="X302" s="6">
        <v>320</v>
      </c>
      <c r="Y302" s="25">
        <v>100</v>
      </c>
      <c r="Z302" s="2">
        <v>1480</v>
      </c>
      <c r="AA302" s="2">
        <v>2640</v>
      </c>
      <c r="AB302" s="2">
        <v>2890</v>
      </c>
      <c r="AC302" s="6"/>
      <c r="AD302" s="25">
        <v>120</v>
      </c>
      <c r="AE302" s="6"/>
      <c r="AF302" s="2"/>
      <c r="AG302" s="25"/>
      <c r="AH302" s="25"/>
      <c r="AI302" s="25"/>
      <c r="AJ302" s="25"/>
      <c r="AK302" s="6"/>
      <c r="AL302" s="6"/>
      <c r="AM302" s="6"/>
      <c r="AN302" s="6"/>
      <c r="AO302" s="6"/>
      <c r="AP302" s="6"/>
      <c r="AQ302" s="6"/>
      <c r="AR302" s="6"/>
      <c r="AS302" s="6"/>
      <c r="AT302" s="25">
        <v>40</v>
      </c>
      <c r="AU302" s="6"/>
      <c r="AV302" s="6"/>
      <c r="AW302" s="6"/>
      <c r="AX302" s="6"/>
      <c r="AY302" s="6"/>
      <c r="AZ302" s="25">
        <f t="shared" si="19"/>
        <v>7590</v>
      </c>
      <c r="BA302" s="2">
        <v>3480</v>
      </c>
      <c r="BB302" s="6">
        <f t="shared" ref="BB302:BB307" si="20">SUM(AZ302:BA302)</f>
        <v>11070</v>
      </c>
    </row>
    <row r="303" spans="1:54" ht="22.5" customHeight="1">
      <c r="A303" s="6">
        <v>2</v>
      </c>
      <c r="B303" s="6"/>
      <c r="C303" s="6"/>
      <c r="D303" s="6"/>
      <c r="E303" s="6"/>
      <c r="F303" s="6"/>
      <c r="G303" s="6"/>
      <c r="H303" s="6" t="s">
        <v>420</v>
      </c>
      <c r="I303" s="6">
        <v>10</v>
      </c>
      <c r="J303" s="25" t="s">
        <v>26</v>
      </c>
      <c r="K303" s="25" t="s">
        <v>26</v>
      </c>
      <c r="L303" s="25" t="s">
        <v>26</v>
      </c>
      <c r="M303" s="6">
        <v>16</v>
      </c>
      <c r="N303" s="6">
        <v>2</v>
      </c>
      <c r="O303" s="6">
        <v>6</v>
      </c>
      <c r="P303" s="6">
        <v>2</v>
      </c>
      <c r="Q303" s="6">
        <v>2</v>
      </c>
      <c r="R303" s="6">
        <v>2</v>
      </c>
      <c r="S303" s="6">
        <v>15</v>
      </c>
      <c r="T303" s="6">
        <v>100</v>
      </c>
      <c r="U303" s="6"/>
      <c r="V303" s="25"/>
      <c r="W303" s="25"/>
      <c r="X303" s="6"/>
      <c r="Y303" s="25"/>
      <c r="Z303" s="25">
        <v>1980</v>
      </c>
      <c r="AA303" s="2">
        <v>2450</v>
      </c>
      <c r="AB303" s="2">
        <v>2100</v>
      </c>
      <c r="AC303" s="6"/>
      <c r="AD303" s="25"/>
      <c r="AE303" s="6"/>
      <c r="AF303" s="2"/>
      <c r="AG303" s="25"/>
      <c r="AH303" s="25"/>
      <c r="AI303" s="25"/>
      <c r="AJ303" s="6"/>
      <c r="AK303" s="6"/>
      <c r="AL303" s="6"/>
      <c r="AM303" s="6"/>
      <c r="AN303" s="6"/>
      <c r="AO303" s="6"/>
      <c r="AP303" s="6"/>
      <c r="AQ303" s="6"/>
      <c r="AR303" s="6"/>
      <c r="AS303" s="6"/>
      <c r="AT303" s="6"/>
      <c r="AU303" s="6"/>
      <c r="AV303" s="6"/>
      <c r="AW303" s="6"/>
      <c r="AX303" s="6"/>
      <c r="AY303" s="6"/>
      <c r="AZ303" s="25">
        <f t="shared" si="19"/>
        <v>6530</v>
      </c>
      <c r="BA303" s="2">
        <v>2091</v>
      </c>
      <c r="BB303" s="6">
        <f t="shared" si="20"/>
        <v>8621</v>
      </c>
    </row>
    <row r="304" spans="1:54" ht="22.5" customHeight="1">
      <c r="A304" s="6">
        <v>3</v>
      </c>
      <c r="B304" s="6"/>
      <c r="C304" s="6"/>
      <c r="D304" s="6"/>
      <c r="E304" s="6"/>
      <c r="F304" s="6"/>
      <c r="G304" s="6"/>
      <c r="H304" s="6" t="s">
        <v>421</v>
      </c>
      <c r="I304" s="6">
        <v>7</v>
      </c>
      <c r="J304" s="25" t="s">
        <v>26</v>
      </c>
      <c r="K304" s="25" t="s">
        <v>26</v>
      </c>
      <c r="L304" s="25" t="s">
        <v>26</v>
      </c>
      <c r="M304" s="6">
        <v>16</v>
      </c>
      <c r="N304" s="6">
        <v>2</v>
      </c>
      <c r="O304" s="6">
        <v>6</v>
      </c>
      <c r="P304" s="6">
        <v>2</v>
      </c>
      <c r="Q304" s="6">
        <v>2</v>
      </c>
      <c r="R304" s="6">
        <v>2</v>
      </c>
      <c r="S304" s="6">
        <v>15</v>
      </c>
      <c r="T304" s="6">
        <v>100</v>
      </c>
      <c r="U304" s="6"/>
      <c r="V304" s="25"/>
      <c r="W304" s="25"/>
      <c r="X304" s="6"/>
      <c r="Y304" s="25"/>
      <c r="Z304" s="25">
        <v>1750</v>
      </c>
      <c r="AA304" s="2">
        <v>2130</v>
      </c>
      <c r="AB304" s="2">
        <v>2560</v>
      </c>
      <c r="AC304" s="6"/>
      <c r="AD304" s="25"/>
      <c r="AE304" s="6"/>
      <c r="AF304" s="2"/>
      <c r="AG304" s="25"/>
      <c r="AH304" s="25"/>
      <c r="AI304" s="25"/>
      <c r="AJ304" s="25"/>
      <c r="AK304" s="6"/>
      <c r="AL304" s="6"/>
      <c r="AM304" s="6"/>
      <c r="AN304" s="6"/>
      <c r="AO304" s="6"/>
      <c r="AP304" s="6"/>
      <c r="AQ304" s="6"/>
      <c r="AR304" s="6"/>
      <c r="AS304" s="6"/>
      <c r="AT304" s="6"/>
      <c r="AU304" s="6"/>
      <c r="AV304" s="6"/>
      <c r="AW304" s="6"/>
      <c r="AX304" s="6"/>
      <c r="AY304" s="6"/>
      <c r="AZ304" s="25">
        <f t="shared" si="19"/>
        <v>6440</v>
      </c>
      <c r="BA304" s="2">
        <v>900</v>
      </c>
      <c r="BB304" s="6">
        <f t="shared" si="20"/>
        <v>7340</v>
      </c>
    </row>
    <row r="305" spans="1:54" ht="22.5" customHeight="1">
      <c r="A305" s="6">
        <v>4</v>
      </c>
      <c r="B305" s="6"/>
      <c r="C305" s="6"/>
      <c r="D305" s="6"/>
      <c r="E305" s="6"/>
      <c r="F305" s="6"/>
      <c r="G305" s="6"/>
      <c r="H305" s="6" t="s">
        <v>419</v>
      </c>
      <c r="I305" s="6">
        <v>12</v>
      </c>
      <c r="J305" s="25" t="s">
        <v>26</v>
      </c>
      <c r="K305" s="25" t="s">
        <v>26</v>
      </c>
      <c r="L305" s="25" t="s">
        <v>26</v>
      </c>
      <c r="M305" s="6">
        <v>16</v>
      </c>
      <c r="N305" s="6">
        <v>2</v>
      </c>
      <c r="O305" s="6">
        <v>6</v>
      </c>
      <c r="P305" s="6">
        <v>2</v>
      </c>
      <c r="Q305" s="6">
        <v>2</v>
      </c>
      <c r="R305" s="6">
        <v>2</v>
      </c>
      <c r="S305" s="6">
        <v>15</v>
      </c>
      <c r="T305" s="6">
        <v>100</v>
      </c>
      <c r="U305" s="6"/>
      <c r="V305" s="25"/>
      <c r="W305" s="25"/>
      <c r="X305" s="6"/>
      <c r="Y305" s="25"/>
      <c r="Z305" s="25">
        <v>1490</v>
      </c>
      <c r="AA305" s="2">
        <v>2560</v>
      </c>
      <c r="AB305" s="2">
        <v>1450</v>
      </c>
      <c r="AC305" s="6"/>
      <c r="AD305" s="25"/>
      <c r="AE305" s="6"/>
      <c r="AF305" s="2"/>
      <c r="AG305" s="25"/>
      <c r="AH305" s="25"/>
      <c r="AI305" s="25"/>
      <c r="AJ305" s="25"/>
      <c r="AK305" s="6"/>
      <c r="AL305" s="6"/>
      <c r="AM305" s="6"/>
      <c r="AN305" s="6"/>
      <c r="AO305" s="6"/>
      <c r="AP305" s="6"/>
      <c r="AQ305" s="6"/>
      <c r="AR305" s="6"/>
      <c r="AS305" s="6"/>
      <c r="AT305" s="6"/>
      <c r="AU305" s="6"/>
      <c r="AV305" s="6"/>
      <c r="AW305" s="6"/>
      <c r="AX305" s="6"/>
      <c r="AY305" s="6"/>
      <c r="AZ305" s="25">
        <f t="shared" si="19"/>
        <v>5500</v>
      </c>
      <c r="BA305" s="2">
        <v>1470</v>
      </c>
      <c r="BB305" s="6">
        <f t="shared" si="20"/>
        <v>6970</v>
      </c>
    </row>
    <row r="306" spans="1:54" ht="22.5" customHeight="1">
      <c r="A306" s="6">
        <v>5</v>
      </c>
      <c r="B306" s="6"/>
      <c r="C306" s="6"/>
      <c r="D306" s="6"/>
      <c r="E306" s="6"/>
      <c r="F306" s="6"/>
      <c r="G306" s="6"/>
      <c r="H306" s="6" t="s">
        <v>883</v>
      </c>
      <c r="I306" s="6">
        <v>12</v>
      </c>
      <c r="J306" s="25" t="s">
        <v>26</v>
      </c>
      <c r="K306" s="25" t="s">
        <v>26</v>
      </c>
      <c r="L306" s="25" t="s">
        <v>26</v>
      </c>
      <c r="M306" s="6">
        <v>17</v>
      </c>
      <c r="N306" s="6">
        <v>2</v>
      </c>
      <c r="O306" s="6">
        <v>6</v>
      </c>
      <c r="P306" s="6">
        <v>2</v>
      </c>
      <c r="Q306" s="6">
        <v>2</v>
      </c>
      <c r="R306" s="6">
        <v>2</v>
      </c>
      <c r="S306" s="6"/>
      <c r="T306" s="6"/>
      <c r="U306" s="6"/>
      <c r="V306" s="25"/>
      <c r="W306" s="25"/>
      <c r="X306" s="6"/>
      <c r="Y306" s="25">
        <v>160</v>
      </c>
      <c r="Z306" s="25">
        <v>1680</v>
      </c>
      <c r="AA306" s="2">
        <v>2890</v>
      </c>
      <c r="AB306" s="2">
        <v>1680</v>
      </c>
      <c r="AC306" s="6"/>
      <c r="AD306" s="25"/>
      <c r="AE306" s="6"/>
      <c r="AF306" s="2"/>
      <c r="AG306" s="25"/>
      <c r="AH306" s="25"/>
      <c r="AI306" s="25"/>
      <c r="AJ306" s="25"/>
      <c r="AK306" s="6"/>
      <c r="AL306" s="6"/>
      <c r="AM306" s="6"/>
      <c r="AN306" s="6"/>
      <c r="AO306" s="6"/>
      <c r="AP306" s="6"/>
      <c r="AQ306" s="6"/>
      <c r="AR306" s="6"/>
      <c r="AS306" s="6"/>
      <c r="AT306" s="6"/>
      <c r="AU306" s="6"/>
      <c r="AV306" s="6"/>
      <c r="AW306" s="6"/>
      <c r="AX306" s="6"/>
      <c r="AY306" s="6"/>
      <c r="AZ306" s="25">
        <f t="shared" si="19"/>
        <v>6410</v>
      </c>
      <c r="BA306" s="2">
        <v>1010</v>
      </c>
      <c r="BB306" s="6">
        <f t="shared" si="20"/>
        <v>7420</v>
      </c>
    </row>
    <row r="307" spans="1:54" ht="22.5" customHeight="1">
      <c r="A307" s="6">
        <v>6</v>
      </c>
      <c r="B307" s="6"/>
      <c r="C307" s="6"/>
      <c r="D307" s="6"/>
      <c r="E307" s="6"/>
      <c r="F307" s="6"/>
      <c r="G307" s="6"/>
      <c r="H307" s="6" t="s">
        <v>882</v>
      </c>
      <c r="I307" s="6">
        <v>12</v>
      </c>
      <c r="J307" s="25" t="s">
        <v>26</v>
      </c>
      <c r="K307" s="25" t="s">
        <v>26</v>
      </c>
      <c r="L307" s="25" t="s">
        <v>26</v>
      </c>
      <c r="M307" s="6">
        <v>17</v>
      </c>
      <c r="N307" s="6">
        <v>2</v>
      </c>
      <c r="O307" s="6">
        <v>6</v>
      </c>
      <c r="P307" s="6">
        <v>2</v>
      </c>
      <c r="Q307" s="6">
        <v>2</v>
      </c>
      <c r="R307" s="6">
        <v>2</v>
      </c>
      <c r="S307" s="6"/>
      <c r="T307" s="6"/>
      <c r="U307" s="6"/>
      <c r="V307" s="25"/>
      <c r="W307" s="25"/>
      <c r="X307" s="6"/>
      <c r="Y307" s="25"/>
      <c r="Z307" s="25">
        <v>2010</v>
      </c>
      <c r="AA307" s="2">
        <v>2100</v>
      </c>
      <c r="AB307" s="2">
        <v>2540</v>
      </c>
      <c r="AC307" s="6"/>
      <c r="AD307" s="25"/>
      <c r="AE307" s="6"/>
      <c r="AF307" s="2"/>
      <c r="AG307" s="25"/>
      <c r="AH307" s="25"/>
      <c r="AI307" s="25"/>
      <c r="AJ307" s="25"/>
      <c r="AK307" s="6"/>
      <c r="AL307" s="6"/>
      <c r="AM307" s="6"/>
      <c r="AN307" s="6"/>
      <c r="AO307" s="6"/>
      <c r="AP307" s="6"/>
      <c r="AQ307" s="6"/>
      <c r="AR307" s="6"/>
      <c r="AS307" s="6"/>
      <c r="AT307" s="6"/>
      <c r="AU307" s="6"/>
      <c r="AV307" s="6"/>
      <c r="AW307" s="6"/>
      <c r="AX307" s="6"/>
      <c r="AY307" s="6"/>
      <c r="AZ307" s="25">
        <f t="shared" si="19"/>
        <v>6650</v>
      </c>
      <c r="BA307" s="2">
        <v>120</v>
      </c>
      <c r="BB307" s="6">
        <f t="shared" si="20"/>
        <v>6770</v>
      </c>
    </row>
    <row r="308" spans="1:54" ht="22.5" customHeight="1">
      <c r="A308" s="6">
        <v>1</v>
      </c>
      <c r="B308" s="6"/>
      <c r="C308" s="6" t="s">
        <v>532</v>
      </c>
      <c r="D308" s="6"/>
      <c r="E308" s="6"/>
      <c r="F308" s="6" t="s">
        <v>533</v>
      </c>
      <c r="G308" s="6" t="s">
        <v>781</v>
      </c>
      <c r="H308" s="6" t="s">
        <v>457</v>
      </c>
      <c r="I308" s="6">
        <v>9</v>
      </c>
      <c r="J308" s="25"/>
      <c r="K308" s="25" t="s">
        <v>26</v>
      </c>
      <c r="L308" s="25" t="s">
        <v>26</v>
      </c>
      <c r="M308" s="6">
        <v>21</v>
      </c>
      <c r="N308" s="6">
        <v>2</v>
      </c>
      <c r="O308" s="6">
        <v>6</v>
      </c>
      <c r="P308" s="6">
        <v>2</v>
      </c>
      <c r="Q308" s="6">
        <v>2</v>
      </c>
      <c r="R308" s="6">
        <v>2</v>
      </c>
      <c r="S308" s="6">
        <v>15</v>
      </c>
      <c r="T308" s="6">
        <v>100</v>
      </c>
      <c r="U308" s="6"/>
      <c r="V308" s="6"/>
      <c r="W308" s="6"/>
      <c r="X308" s="6"/>
      <c r="Y308" s="6"/>
      <c r="Z308" s="25">
        <v>2050</v>
      </c>
      <c r="AA308" s="2">
        <v>2560</v>
      </c>
      <c r="AB308" s="2">
        <v>2680</v>
      </c>
      <c r="AC308" s="6"/>
      <c r="AD308" s="25"/>
      <c r="AE308" s="25"/>
      <c r="AF308" s="6"/>
      <c r="AG308" s="25"/>
      <c r="AH308" s="6"/>
      <c r="AI308" s="25"/>
      <c r="AJ308" s="25"/>
      <c r="AK308" s="6"/>
      <c r="AL308" s="6"/>
      <c r="AM308" s="6"/>
      <c r="AN308" s="6"/>
      <c r="AO308" s="6"/>
      <c r="AP308" s="6"/>
      <c r="AQ308" s="6"/>
      <c r="AR308" s="6"/>
      <c r="AS308" s="6"/>
      <c r="AT308" s="25"/>
      <c r="AU308" s="6"/>
      <c r="AV308" s="6"/>
      <c r="AW308" s="6"/>
      <c r="AX308" s="6"/>
      <c r="AY308" s="6"/>
      <c r="AZ308" s="25">
        <f t="shared" si="19"/>
        <v>7290</v>
      </c>
      <c r="BA308" s="2">
        <v>0</v>
      </c>
      <c r="BB308" s="6">
        <f>SUM(AZ308:BA308)</f>
        <v>7290</v>
      </c>
    </row>
    <row r="309" spans="1:54" ht="22.5" customHeight="1">
      <c r="A309" s="6">
        <v>2</v>
      </c>
      <c r="B309" s="6"/>
      <c r="C309" s="6"/>
      <c r="D309" s="6"/>
      <c r="E309" s="6"/>
      <c r="F309" s="6"/>
      <c r="G309" s="6"/>
      <c r="H309" s="6" t="s">
        <v>1503</v>
      </c>
      <c r="I309" s="6">
        <v>8</v>
      </c>
      <c r="J309" s="25"/>
      <c r="K309" s="6"/>
      <c r="L309" s="25" t="s">
        <v>26</v>
      </c>
      <c r="M309" s="6">
        <v>21</v>
      </c>
      <c r="N309" s="6">
        <v>2</v>
      </c>
      <c r="O309" s="6">
        <v>6</v>
      </c>
      <c r="P309" s="6">
        <v>2</v>
      </c>
      <c r="Q309" s="6">
        <v>2</v>
      </c>
      <c r="R309" s="6">
        <v>2</v>
      </c>
      <c r="S309" s="6">
        <v>15</v>
      </c>
      <c r="T309" s="6">
        <v>100</v>
      </c>
      <c r="U309" s="6"/>
      <c r="V309" s="6"/>
      <c r="W309" s="6"/>
      <c r="X309" s="6"/>
      <c r="Y309" s="6"/>
      <c r="Z309" s="25">
        <v>2680</v>
      </c>
      <c r="AA309" s="2">
        <v>1450</v>
      </c>
      <c r="AB309" s="2">
        <v>2470</v>
      </c>
      <c r="AC309" s="6"/>
      <c r="AD309" s="6"/>
      <c r="AE309" s="6"/>
      <c r="AF309" s="6"/>
      <c r="AG309" s="6"/>
      <c r="AH309" s="6"/>
      <c r="AI309" s="25"/>
      <c r="AJ309" s="25"/>
      <c r="AK309" s="6"/>
      <c r="AL309" s="6"/>
      <c r="AM309" s="6"/>
      <c r="AN309" s="6"/>
      <c r="AO309" s="6"/>
      <c r="AP309" s="6"/>
      <c r="AQ309" s="6"/>
      <c r="AR309" s="6"/>
      <c r="AS309" s="6"/>
      <c r="AT309" s="6"/>
      <c r="AU309" s="6"/>
      <c r="AV309" s="6"/>
      <c r="AW309" s="6"/>
      <c r="AX309" s="6"/>
      <c r="AY309" s="6"/>
      <c r="AZ309" s="25">
        <f t="shared" si="19"/>
        <v>6600</v>
      </c>
      <c r="BA309" s="2">
        <v>2025</v>
      </c>
      <c r="BB309" s="6">
        <f>SUM(AZ309:BA309)</f>
        <v>8625</v>
      </c>
    </row>
    <row r="310" spans="1:54" ht="22.5" customHeight="1">
      <c r="A310" s="6">
        <v>3</v>
      </c>
      <c r="B310" s="6"/>
      <c r="C310" s="6"/>
      <c r="D310" s="6"/>
      <c r="E310" s="6"/>
      <c r="F310" s="6"/>
      <c r="G310" s="6"/>
      <c r="H310" s="6" t="s">
        <v>880</v>
      </c>
      <c r="I310" s="6">
        <v>16</v>
      </c>
      <c r="J310" s="3" t="s">
        <v>26</v>
      </c>
      <c r="K310" s="3"/>
      <c r="L310" s="25" t="s">
        <v>26</v>
      </c>
      <c r="M310" s="6">
        <v>19</v>
      </c>
      <c r="N310" s="6">
        <v>2</v>
      </c>
      <c r="O310" s="6">
        <v>6</v>
      </c>
      <c r="P310" s="6">
        <v>2</v>
      </c>
      <c r="Q310" s="6">
        <v>2</v>
      </c>
      <c r="R310" s="6">
        <v>2</v>
      </c>
      <c r="S310" s="6"/>
      <c r="T310" s="6"/>
      <c r="U310" s="6"/>
      <c r="V310" s="6"/>
      <c r="W310" s="6"/>
      <c r="X310" s="6"/>
      <c r="Y310" s="6"/>
      <c r="Z310" s="25">
        <v>2450</v>
      </c>
      <c r="AA310" s="2">
        <v>1680</v>
      </c>
      <c r="AB310" s="2">
        <v>2470</v>
      </c>
      <c r="AC310" s="6"/>
      <c r="AD310" s="6"/>
      <c r="AE310" s="6"/>
      <c r="AF310" s="6"/>
      <c r="AG310" s="6"/>
      <c r="AH310" s="6"/>
      <c r="AI310" s="25"/>
      <c r="AJ310" s="25"/>
      <c r="AK310" s="6"/>
      <c r="AL310" s="6"/>
      <c r="AM310" s="6"/>
      <c r="AN310" s="6"/>
      <c r="AO310" s="6"/>
      <c r="AP310" s="6"/>
      <c r="AQ310" s="6"/>
      <c r="AR310" s="6"/>
      <c r="AS310" s="6"/>
      <c r="AT310" s="6"/>
      <c r="AU310" s="6"/>
      <c r="AV310" s="6"/>
      <c r="AW310" s="6"/>
      <c r="AX310" s="6"/>
      <c r="AY310" s="6"/>
      <c r="AZ310" s="25">
        <f t="shared" si="19"/>
        <v>6600</v>
      </c>
      <c r="BA310" s="2">
        <v>470</v>
      </c>
      <c r="BB310" s="6">
        <f>SUM(AZ310:BA310)</f>
        <v>7070</v>
      </c>
    </row>
    <row r="311" spans="1:54" ht="22.5" customHeight="1">
      <c r="A311" s="6">
        <v>4</v>
      </c>
      <c r="B311" s="6"/>
      <c r="C311" s="6"/>
      <c r="D311" s="6"/>
      <c r="E311" s="6"/>
      <c r="F311" s="6"/>
      <c r="G311" s="6"/>
      <c r="H311" s="6" t="s">
        <v>881</v>
      </c>
      <c r="I311" s="6">
        <v>5</v>
      </c>
      <c r="J311" s="25"/>
      <c r="K311" s="3"/>
      <c r="L311" s="3" t="s">
        <v>26</v>
      </c>
      <c r="M311" s="6">
        <v>19</v>
      </c>
      <c r="N311" s="6">
        <v>2</v>
      </c>
      <c r="O311" s="6">
        <v>6</v>
      </c>
      <c r="P311" s="6">
        <v>2</v>
      </c>
      <c r="Q311" s="6">
        <v>2</v>
      </c>
      <c r="R311" s="6">
        <v>2</v>
      </c>
      <c r="S311" s="6"/>
      <c r="T311" s="6"/>
      <c r="U311" s="6"/>
      <c r="V311" s="6"/>
      <c r="W311" s="6"/>
      <c r="X311" s="6"/>
      <c r="Y311" s="6"/>
      <c r="Z311" s="25">
        <v>2360</v>
      </c>
      <c r="AA311" s="2">
        <v>2540</v>
      </c>
      <c r="AB311" s="2">
        <v>2010</v>
      </c>
      <c r="AC311" s="6"/>
      <c r="AD311" s="6"/>
      <c r="AE311" s="6"/>
      <c r="AF311" s="6"/>
      <c r="AG311" s="6"/>
      <c r="AH311" s="6"/>
      <c r="AI311" s="25"/>
      <c r="AJ311" s="25"/>
      <c r="AK311" s="6"/>
      <c r="AL311" s="6"/>
      <c r="AM311" s="6"/>
      <c r="AN311" s="6"/>
      <c r="AO311" s="6"/>
      <c r="AP311" s="6"/>
      <c r="AQ311" s="6"/>
      <c r="AR311" s="6"/>
      <c r="AS311" s="6"/>
      <c r="AT311" s="6"/>
      <c r="AU311" s="6"/>
      <c r="AV311" s="6"/>
      <c r="AW311" s="6"/>
      <c r="AX311" s="6"/>
      <c r="AY311" s="6"/>
      <c r="AZ311" s="25">
        <f t="shared" si="19"/>
        <v>6910</v>
      </c>
      <c r="BA311" s="2">
        <v>0</v>
      </c>
      <c r="BB311" s="6">
        <f>SUM(AZ311:BA311)</f>
        <v>6910</v>
      </c>
    </row>
    <row r="312" spans="1:54" ht="22.5" customHeight="1">
      <c r="A312" s="2">
        <v>1</v>
      </c>
      <c r="B312" s="2"/>
      <c r="C312" s="2" t="s">
        <v>532</v>
      </c>
      <c r="D312" s="2"/>
      <c r="E312" s="2"/>
      <c r="F312" s="2" t="s">
        <v>534</v>
      </c>
      <c r="G312" s="6" t="s">
        <v>781</v>
      </c>
      <c r="H312" s="2" t="s">
        <v>1353</v>
      </c>
      <c r="I312" s="2">
        <v>15</v>
      </c>
      <c r="J312" s="3" t="s">
        <v>26</v>
      </c>
      <c r="K312" s="3" t="s">
        <v>26</v>
      </c>
      <c r="L312" s="25" t="s">
        <v>26</v>
      </c>
      <c r="M312" s="2">
        <v>21</v>
      </c>
      <c r="N312" s="2">
        <v>2</v>
      </c>
      <c r="O312" s="2">
        <v>6</v>
      </c>
      <c r="P312" s="2">
        <v>2</v>
      </c>
      <c r="Q312" s="2">
        <v>2</v>
      </c>
      <c r="R312" s="2">
        <v>2</v>
      </c>
      <c r="S312" s="2">
        <v>15</v>
      </c>
      <c r="T312" s="2">
        <v>100</v>
      </c>
      <c r="U312" s="2"/>
      <c r="V312" s="25">
        <v>70</v>
      </c>
      <c r="W312" s="25"/>
      <c r="X312" s="2">
        <v>160</v>
      </c>
      <c r="Y312" s="25">
        <v>100</v>
      </c>
      <c r="Z312" s="25">
        <v>2450</v>
      </c>
      <c r="AA312" s="2">
        <v>2680</v>
      </c>
      <c r="AB312" s="2">
        <v>2030</v>
      </c>
      <c r="AC312" s="2"/>
      <c r="AD312" s="25">
        <v>110</v>
      </c>
      <c r="AE312" s="3"/>
      <c r="AF312" s="25"/>
      <c r="AG312" s="25"/>
      <c r="AH312" s="25"/>
      <c r="AI312" s="25"/>
      <c r="AJ312" s="3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>
        <v>280</v>
      </c>
      <c r="AX312" s="2"/>
      <c r="AY312" s="2"/>
      <c r="AZ312" s="25">
        <f t="shared" si="19"/>
        <v>7880</v>
      </c>
      <c r="BA312" s="2">
        <v>1745</v>
      </c>
      <c r="BB312" s="6">
        <f t="shared" ref="BB312:BB326" si="21">SUM(AZ312:BA312)</f>
        <v>9625</v>
      </c>
    </row>
    <row r="313" spans="1:54" ht="22.5" customHeight="1">
      <c r="A313" s="2">
        <v>2</v>
      </c>
      <c r="B313" s="2"/>
      <c r="C313" s="2"/>
      <c r="D313" s="2"/>
      <c r="E313" s="2"/>
      <c r="F313" s="2"/>
      <c r="G313" s="2"/>
      <c r="H313" s="2" t="s">
        <v>1354</v>
      </c>
      <c r="I313" s="2">
        <v>13</v>
      </c>
      <c r="J313" s="3" t="s">
        <v>26</v>
      </c>
      <c r="K313" s="3" t="s">
        <v>26</v>
      </c>
      <c r="L313" s="25" t="s">
        <v>26</v>
      </c>
      <c r="M313" s="2">
        <v>21</v>
      </c>
      <c r="N313" s="2">
        <v>2</v>
      </c>
      <c r="O313" s="2">
        <v>6</v>
      </c>
      <c r="P313" s="2">
        <v>2</v>
      </c>
      <c r="Q313" s="2">
        <v>2</v>
      </c>
      <c r="R313" s="2">
        <v>2</v>
      </c>
      <c r="S313" s="2">
        <v>15</v>
      </c>
      <c r="T313" s="2">
        <v>100</v>
      </c>
      <c r="U313" s="2"/>
      <c r="V313" s="25"/>
      <c r="W313" s="25">
        <v>80</v>
      </c>
      <c r="X313" s="2">
        <v>180</v>
      </c>
      <c r="Y313" s="25">
        <v>180</v>
      </c>
      <c r="Z313" s="25">
        <v>2910</v>
      </c>
      <c r="AA313" s="2">
        <v>2470</v>
      </c>
      <c r="AB313" s="2">
        <v>2540</v>
      </c>
      <c r="AC313" s="2"/>
      <c r="AD313" s="25">
        <v>60</v>
      </c>
      <c r="AE313" s="2"/>
      <c r="AF313" s="25"/>
      <c r="AG313" s="25"/>
      <c r="AH313" s="25"/>
      <c r="AI313" s="25"/>
      <c r="AJ313" s="25"/>
      <c r="AK313" s="2"/>
      <c r="AL313" s="2"/>
      <c r="AM313" s="2"/>
      <c r="AN313" s="2"/>
      <c r="AO313" s="2"/>
      <c r="AP313" s="2"/>
      <c r="AQ313" s="2"/>
      <c r="AR313" s="2"/>
      <c r="AS313" s="2"/>
      <c r="AT313" s="2">
        <v>40</v>
      </c>
      <c r="AU313" s="2"/>
      <c r="AV313" s="2"/>
      <c r="AW313" s="2">
        <v>120</v>
      </c>
      <c r="AX313" s="2"/>
      <c r="AY313" s="2"/>
      <c r="AZ313" s="25">
        <f t="shared" si="19"/>
        <v>8580</v>
      </c>
      <c r="BA313" s="2">
        <v>3130</v>
      </c>
      <c r="BB313" s="2">
        <f t="shared" si="21"/>
        <v>11710</v>
      </c>
    </row>
    <row r="314" spans="1:54" ht="22.5" customHeight="1">
      <c r="A314" s="2">
        <v>3</v>
      </c>
      <c r="B314" s="2"/>
      <c r="C314" s="2"/>
      <c r="D314" s="2"/>
      <c r="E314" s="2"/>
      <c r="F314" s="37"/>
      <c r="G314" s="2"/>
      <c r="H314" s="2" t="s">
        <v>603</v>
      </c>
      <c r="I314" s="2">
        <v>18</v>
      </c>
      <c r="J314" s="3" t="s">
        <v>26</v>
      </c>
      <c r="K314" s="3" t="s">
        <v>26</v>
      </c>
      <c r="L314" s="3" t="s">
        <v>26</v>
      </c>
      <c r="M314" s="2">
        <v>22</v>
      </c>
      <c r="N314" s="2">
        <v>2</v>
      </c>
      <c r="O314" s="2">
        <v>6</v>
      </c>
      <c r="P314" s="2">
        <v>2</v>
      </c>
      <c r="Q314" s="2">
        <v>2</v>
      </c>
      <c r="R314" s="2">
        <v>2</v>
      </c>
      <c r="S314" s="2"/>
      <c r="T314" s="2"/>
      <c r="U314" s="2"/>
      <c r="V314" s="2"/>
      <c r="W314" s="2"/>
      <c r="X314" s="2"/>
      <c r="Y314" s="2"/>
      <c r="Z314" s="2">
        <v>2820</v>
      </c>
      <c r="AA314" s="2">
        <v>2470</v>
      </c>
      <c r="AB314" s="2">
        <v>2680</v>
      </c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>
        <v>20</v>
      </c>
      <c r="AU314" s="2"/>
      <c r="AV314" s="2"/>
      <c r="AW314" s="2"/>
      <c r="AX314" s="2"/>
      <c r="AY314" s="2"/>
      <c r="AZ314" s="25">
        <f t="shared" si="19"/>
        <v>7990</v>
      </c>
      <c r="BA314" s="2">
        <v>160</v>
      </c>
      <c r="BB314" s="2">
        <f t="shared" si="21"/>
        <v>8150</v>
      </c>
    </row>
    <row r="315" spans="1:54" ht="22.5" customHeight="1">
      <c r="A315" s="2">
        <v>4</v>
      </c>
      <c r="B315" s="2"/>
      <c r="C315" s="2"/>
      <c r="D315" s="2"/>
      <c r="E315" s="2"/>
      <c r="F315" s="2"/>
      <c r="G315" s="2"/>
      <c r="H315" s="2" t="s">
        <v>601</v>
      </c>
      <c r="I315" s="2">
        <v>14</v>
      </c>
      <c r="J315" s="3" t="s">
        <v>26</v>
      </c>
      <c r="K315" s="3" t="s">
        <v>26</v>
      </c>
      <c r="L315" s="3" t="s">
        <v>26</v>
      </c>
      <c r="M315" s="2">
        <v>18</v>
      </c>
      <c r="N315" s="2">
        <v>2</v>
      </c>
      <c r="O315" s="2">
        <v>6</v>
      </c>
      <c r="P315" s="2">
        <v>2</v>
      </c>
      <c r="Q315" s="2">
        <v>2</v>
      </c>
      <c r="R315" s="2">
        <v>2</v>
      </c>
      <c r="S315" s="2"/>
      <c r="T315" s="2"/>
      <c r="U315" s="2"/>
      <c r="V315" s="2"/>
      <c r="W315" s="2"/>
      <c r="X315" s="2"/>
      <c r="Y315" s="2"/>
      <c r="Z315" s="2">
        <v>2540</v>
      </c>
      <c r="AA315" s="2">
        <v>2010</v>
      </c>
      <c r="AB315" s="2">
        <v>2470</v>
      </c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5">
        <f t="shared" si="19"/>
        <v>7020</v>
      </c>
      <c r="BA315" s="2">
        <v>950</v>
      </c>
      <c r="BB315" s="2">
        <f t="shared" si="21"/>
        <v>7970</v>
      </c>
    </row>
    <row r="316" spans="1:54" ht="22.5" customHeight="1">
      <c r="A316" s="2">
        <v>5</v>
      </c>
      <c r="B316" s="2"/>
      <c r="C316" s="2"/>
      <c r="D316" s="2"/>
      <c r="E316" s="2"/>
      <c r="F316" s="2"/>
      <c r="G316" s="2"/>
      <c r="H316" s="2" t="s">
        <v>600</v>
      </c>
      <c r="I316" s="2">
        <v>8</v>
      </c>
      <c r="J316" s="2"/>
      <c r="K316" s="2"/>
      <c r="L316" s="3" t="s">
        <v>26</v>
      </c>
      <c r="M316" s="2">
        <v>18</v>
      </c>
      <c r="N316" s="2">
        <v>2</v>
      </c>
      <c r="O316" s="2">
        <v>6</v>
      </c>
      <c r="P316" s="2">
        <v>2</v>
      </c>
      <c r="Q316" s="2">
        <v>2</v>
      </c>
      <c r="R316" s="2">
        <v>2</v>
      </c>
      <c r="S316" s="2"/>
      <c r="T316" s="2"/>
      <c r="U316" s="2"/>
      <c r="V316" s="2"/>
      <c r="W316" s="2"/>
      <c r="X316" s="2"/>
      <c r="Y316" s="2"/>
      <c r="Z316" s="2">
        <v>2680</v>
      </c>
      <c r="AA316" s="2">
        <v>2030</v>
      </c>
      <c r="AB316" s="2">
        <v>2470</v>
      </c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5">
        <f t="shared" si="19"/>
        <v>7180</v>
      </c>
      <c r="BA316" s="2">
        <v>140</v>
      </c>
      <c r="BB316" s="2">
        <f t="shared" si="21"/>
        <v>7320</v>
      </c>
    </row>
    <row r="317" spans="1:54" ht="22.5" customHeight="1">
      <c r="A317" s="2">
        <v>6</v>
      </c>
      <c r="B317" s="2"/>
      <c r="C317" s="2"/>
      <c r="D317" s="2"/>
      <c r="E317" s="2"/>
      <c r="F317" s="2"/>
      <c r="G317" s="2"/>
      <c r="H317" s="2" t="s">
        <v>665</v>
      </c>
      <c r="I317" s="2">
        <v>12</v>
      </c>
      <c r="J317" s="3" t="s">
        <v>26</v>
      </c>
      <c r="K317" s="3" t="s">
        <v>26</v>
      </c>
      <c r="L317" s="3" t="s">
        <v>26</v>
      </c>
      <c r="M317" s="2">
        <v>20</v>
      </c>
      <c r="N317" s="2">
        <v>2</v>
      </c>
      <c r="O317" s="2">
        <v>6</v>
      </c>
      <c r="P317" s="2">
        <v>2</v>
      </c>
      <c r="Q317" s="2">
        <v>2</v>
      </c>
      <c r="R317" s="2">
        <v>2</v>
      </c>
      <c r="S317" s="2"/>
      <c r="T317" s="2"/>
      <c r="U317" s="2"/>
      <c r="V317" s="2"/>
      <c r="W317" s="2"/>
      <c r="X317" s="2"/>
      <c r="Y317" s="2"/>
      <c r="Z317" s="2">
        <v>2470</v>
      </c>
      <c r="AA317" s="2">
        <v>2540</v>
      </c>
      <c r="AB317" s="2">
        <v>2010</v>
      </c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5">
        <f t="shared" si="19"/>
        <v>7020</v>
      </c>
      <c r="BA317" s="2">
        <v>0</v>
      </c>
      <c r="BB317" s="2">
        <f t="shared" si="21"/>
        <v>7020</v>
      </c>
    </row>
    <row r="318" spans="1:54" ht="22.5" customHeight="1">
      <c r="A318" s="2">
        <v>7</v>
      </c>
      <c r="B318" s="2"/>
      <c r="C318" s="2"/>
      <c r="D318" s="2"/>
      <c r="E318" s="2"/>
      <c r="F318" s="2"/>
      <c r="G318" s="2"/>
      <c r="H318" s="2" t="s">
        <v>602</v>
      </c>
      <c r="I318" s="2">
        <v>14</v>
      </c>
      <c r="J318" s="3" t="s">
        <v>26</v>
      </c>
      <c r="K318" s="2"/>
      <c r="L318" s="3" t="s">
        <v>26</v>
      </c>
      <c r="M318" s="2">
        <v>20</v>
      </c>
      <c r="N318" s="2">
        <v>2</v>
      </c>
      <c r="O318" s="2">
        <v>6</v>
      </c>
      <c r="P318" s="2">
        <v>2</v>
      </c>
      <c r="Q318" s="2">
        <v>2</v>
      </c>
      <c r="R318" s="2">
        <v>2</v>
      </c>
      <c r="S318" s="2"/>
      <c r="T318" s="2"/>
      <c r="U318" s="2"/>
      <c r="V318" s="2"/>
      <c r="W318" s="2"/>
      <c r="X318" s="2">
        <v>140</v>
      </c>
      <c r="Y318" s="2">
        <v>80</v>
      </c>
      <c r="Z318" s="2">
        <v>2470</v>
      </c>
      <c r="AA318" s="2">
        <v>2680</v>
      </c>
      <c r="AB318" s="2">
        <v>2030</v>
      </c>
      <c r="AC318" s="2"/>
      <c r="AD318" s="2">
        <v>60</v>
      </c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5">
        <f t="shared" si="19"/>
        <v>7460</v>
      </c>
      <c r="BA318" s="2">
        <v>1680</v>
      </c>
      <c r="BB318" s="2">
        <f t="shared" si="21"/>
        <v>9140</v>
      </c>
    </row>
    <row r="319" spans="1:54" ht="22.5" customHeight="1">
      <c r="A319" s="2">
        <v>8</v>
      </c>
      <c r="B319" s="2"/>
      <c r="C319" s="2"/>
      <c r="D319" s="2"/>
      <c r="E319" s="2"/>
      <c r="F319" s="2"/>
      <c r="G319" s="2"/>
      <c r="H319" s="2" t="s">
        <v>871</v>
      </c>
      <c r="I319" s="2">
        <v>10</v>
      </c>
      <c r="J319" s="3"/>
      <c r="K319" s="2"/>
      <c r="L319" s="3" t="s">
        <v>26</v>
      </c>
      <c r="M319" s="2">
        <v>18</v>
      </c>
      <c r="N319" s="2">
        <v>2</v>
      </c>
      <c r="O319" s="2">
        <v>6</v>
      </c>
      <c r="P319" s="2">
        <v>2</v>
      </c>
      <c r="Q319" s="2">
        <v>2</v>
      </c>
      <c r="R319" s="2">
        <v>2</v>
      </c>
      <c r="S319" s="2"/>
      <c r="T319" s="2"/>
      <c r="U319" s="2"/>
      <c r="V319" s="2"/>
      <c r="W319" s="2"/>
      <c r="X319" s="2"/>
      <c r="Y319" s="2"/>
      <c r="Z319" s="2">
        <v>2010</v>
      </c>
      <c r="AA319" s="2">
        <v>2470</v>
      </c>
      <c r="AB319" s="2">
        <v>2470</v>
      </c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>
        <v>300</v>
      </c>
      <c r="AX319" s="2"/>
      <c r="AY319" s="2"/>
      <c r="AZ319" s="25">
        <f t="shared" si="19"/>
        <v>7250</v>
      </c>
      <c r="BA319" s="2">
        <v>300</v>
      </c>
      <c r="BB319" s="2">
        <f t="shared" si="21"/>
        <v>7550</v>
      </c>
    </row>
    <row r="320" spans="1:54" ht="22.5" customHeight="1">
      <c r="A320" s="2">
        <v>9</v>
      </c>
      <c r="B320" s="2"/>
      <c r="C320" s="2"/>
      <c r="D320" s="2"/>
      <c r="E320" s="2"/>
      <c r="F320" s="2"/>
      <c r="G320" s="2"/>
      <c r="H320" s="2" t="s">
        <v>870</v>
      </c>
      <c r="I320" s="2">
        <v>16</v>
      </c>
      <c r="J320" s="3" t="s">
        <v>26</v>
      </c>
      <c r="K320" s="3" t="s">
        <v>26</v>
      </c>
      <c r="L320" s="3" t="s">
        <v>26</v>
      </c>
      <c r="M320" s="2">
        <v>19</v>
      </c>
      <c r="N320" s="2">
        <v>2</v>
      </c>
      <c r="O320" s="2">
        <v>6</v>
      </c>
      <c r="P320" s="2">
        <v>2</v>
      </c>
      <c r="Q320" s="2">
        <v>2</v>
      </c>
      <c r="R320" s="2">
        <v>2</v>
      </c>
      <c r="S320" s="2"/>
      <c r="T320" s="2"/>
      <c r="U320" s="2"/>
      <c r="V320" s="2"/>
      <c r="W320" s="2"/>
      <c r="X320" s="2"/>
      <c r="Y320" s="2"/>
      <c r="Z320" s="2">
        <v>2030</v>
      </c>
      <c r="AA320" s="2">
        <v>2470</v>
      </c>
      <c r="AB320" s="2">
        <v>2470</v>
      </c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5">
        <f t="shared" si="19"/>
        <v>6970</v>
      </c>
      <c r="BA320" s="2">
        <v>920</v>
      </c>
      <c r="BB320" s="2">
        <f t="shared" si="21"/>
        <v>7890</v>
      </c>
    </row>
    <row r="321" spans="1:54" ht="22.5" customHeight="1">
      <c r="A321" s="2">
        <v>10</v>
      </c>
      <c r="B321" s="2"/>
      <c r="C321" s="2"/>
      <c r="D321" s="2"/>
      <c r="E321" s="2"/>
      <c r="F321" s="2"/>
      <c r="G321" s="2"/>
      <c r="H321" s="2" t="s">
        <v>872</v>
      </c>
      <c r="I321" s="2">
        <v>12</v>
      </c>
      <c r="J321" s="3" t="s">
        <v>26</v>
      </c>
      <c r="K321" s="3" t="s">
        <v>26</v>
      </c>
      <c r="L321" s="3" t="s">
        <v>26</v>
      </c>
      <c r="M321" s="2">
        <v>19</v>
      </c>
      <c r="N321" s="2">
        <v>2</v>
      </c>
      <c r="O321" s="2">
        <v>6</v>
      </c>
      <c r="P321" s="2">
        <v>2</v>
      </c>
      <c r="Q321" s="2">
        <v>2</v>
      </c>
      <c r="R321" s="2">
        <v>2</v>
      </c>
      <c r="S321" s="2"/>
      <c r="T321" s="2"/>
      <c r="U321" s="2"/>
      <c r="V321" s="2"/>
      <c r="W321" s="2"/>
      <c r="X321" s="2">
        <v>180</v>
      </c>
      <c r="Y321" s="2">
        <v>100</v>
      </c>
      <c r="Z321" s="2">
        <v>2010</v>
      </c>
      <c r="AA321" s="2">
        <v>2010</v>
      </c>
      <c r="AB321" s="2">
        <v>2540</v>
      </c>
      <c r="AC321" s="2"/>
      <c r="AD321" s="2">
        <v>120</v>
      </c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5">
        <f t="shared" si="19"/>
        <v>6960</v>
      </c>
      <c r="BA321" s="2">
        <v>738</v>
      </c>
      <c r="BB321" s="2">
        <f t="shared" si="21"/>
        <v>7698</v>
      </c>
    </row>
    <row r="322" spans="1:54" ht="22.5" customHeight="1">
      <c r="A322" s="2">
        <v>11</v>
      </c>
      <c r="B322" s="2"/>
      <c r="C322" s="2"/>
      <c r="D322" s="2"/>
      <c r="E322" s="2"/>
      <c r="F322" s="2"/>
      <c r="G322" s="2"/>
      <c r="H322" s="2" t="s">
        <v>873</v>
      </c>
      <c r="I322" s="2">
        <v>14</v>
      </c>
      <c r="J322" s="3" t="s">
        <v>26</v>
      </c>
      <c r="K322" s="3" t="s">
        <v>26</v>
      </c>
      <c r="L322" s="3" t="s">
        <v>26</v>
      </c>
      <c r="M322" s="2">
        <v>19</v>
      </c>
      <c r="N322" s="2">
        <v>2</v>
      </c>
      <c r="O322" s="2">
        <v>6</v>
      </c>
      <c r="P322" s="2">
        <v>2</v>
      </c>
      <c r="Q322" s="2">
        <v>2</v>
      </c>
      <c r="R322" s="2">
        <v>2</v>
      </c>
      <c r="S322" s="2"/>
      <c r="T322" s="2"/>
      <c r="U322" s="2"/>
      <c r="V322" s="2"/>
      <c r="W322" s="2"/>
      <c r="X322" s="2"/>
      <c r="Y322" s="2"/>
      <c r="Z322" s="2">
        <v>2310</v>
      </c>
      <c r="AA322" s="2">
        <v>2030</v>
      </c>
      <c r="AB322" s="2">
        <v>2680</v>
      </c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>
        <v>100</v>
      </c>
      <c r="AX322" s="2"/>
      <c r="AY322" s="2"/>
      <c r="AZ322" s="25">
        <f t="shared" si="19"/>
        <v>7120</v>
      </c>
      <c r="BA322" s="2">
        <v>580</v>
      </c>
      <c r="BB322" s="2">
        <f t="shared" si="21"/>
        <v>7700</v>
      </c>
    </row>
    <row r="323" spans="1:54" ht="22.5" customHeight="1">
      <c r="A323" s="2">
        <v>12</v>
      </c>
      <c r="B323" s="2"/>
      <c r="C323" s="2"/>
      <c r="D323" s="2"/>
      <c r="E323" s="2"/>
      <c r="F323" s="2"/>
      <c r="G323" s="2"/>
      <c r="H323" s="2" t="s">
        <v>1355</v>
      </c>
      <c r="I323" s="2">
        <v>7</v>
      </c>
      <c r="J323" s="3" t="s">
        <v>26</v>
      </c>
      <c r="K323" s="3" t="s">
        <v>26</v>
      </c>
      <c r="L323" s="3" t="s">
        <v>26</v>
      </c>
      <c r="M323" s="2">
        <v>22</v>
      </c>
      <c r="N323" s="2">
        <v>2</v>
      </c>
      <c r="O323" s="2">
        <v>6</v>
      </c>
      <c r="P323" s="2">
        <v>2</v>
      </c>
      <c r="Q323" s="2">
        <v>2</v>
      </c>
      <c r="R323" s="2">
        <v>2</v>
      </c>
      <c r="S323" s="2"/>
      <c r="T323" s="2"/>
      <c r="U323" s="2"/>
      <c r="V323" s="2"/>
      <c r="W323" s="2"/>
      <c r="X323" s="2"/>
      <c r="Y323" s="2">
        <v>40</v>
      </c>
      <c r="Z323" s="2">
        <v>1450</v>
      </c>
      <c r="AA323" s="2">
        <v>2470</v>
      </c>
      <c r="AB323" s="2">
        <v>2470</v>
      </c>
      <c r="AC323" s="2"/>
      <c r="AD323" s="2">
        <v>110</v>
      </c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>
        <v>40</v>
      </c>
      <c r="AU323" s="2"/>
      <c r="AV323" s="2"/>
      <c r="AW323" s="2"/>
      <c r="AX323" s="2"/>
      <c r="AY323" s="2"/>
      <c r="AZ323" s="25">
        <f t="shared" si="19"/>
        <v>6580</v>
      </c>
      <c r="BA323" s="2">
        <v>1480</v>
      </c>
      <c r="BB323" s="2">
        <f t="shared" si="21"/>
        <v>8060</v>
      </c>
    </row>
    <row r="324" spans="1:54" ht="22.5" customHeight="1">
      <c r="A324" s="2">
        <v>13</v>
      </c>
      <c r="B324" s="2"/>
      <c r="C324" s="2"/>
      <c r="D324" s="2"/>
      <c r="E324" s="2"/>
      <c r="F324" s="2"/>
      <c r="G324" s="2"/>
      <c r="H324" s="2" t="s">
        <v>874</v>
      </c>
      <c r="I324" s="2">
        <v>14</v>
      </c>
      <c r="J324" s="3" t="s">
        <v>26</v>
      </c>
      <c r="K324" s="3" t="s">
        <v>26</v>
      </c>
      <c r="L324" s="3" t="s">
        <v>26</v>
      </c>
      <c r="M324" s="2">
        <v>18</v>
      </c>
      <c r="N324" s="2">
        <v>2</v>
      </c>
      <c r="O324" s="2">
        <v>6</v>
      </c>
      <c r="P324" s="2">
        <v>2</v>
      </c>
      <c r="Q324" s="2">
        <v>2</v>
      </c>
      <c r="R324" s="2">
        <v>2</v>
      </c>
      <c r="S324" s="2"/>
      <c r="T324" s="2"/>
      <c r="U324" s="2"/>
      <c r="V324" s="2"/>
      <c r="W324" s="2"/>
      <c r="X324" s="2">
        <v>100</v>
      </c>
      <c r="Y324" s="2"/>
      <c r="Z324" s="2">
        <v>1650</v>
      </c>
      <c r="AA324" s="2">
        <v>2470</v>
      </c>
      <c r="AB324" s="2">
        <v>2470</v>
      </c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>
        <v>240</v>
      </c>
      <c r="AX324" s="2"/>
      <c r="AY324" s="2"/>
      <c r="AZ324" s="25">
        <f t="shared" si="19"/>
        <v>6930</v>
      </c>
      <c r="BA324" s="2">
        <v>260</v>
      </c>
      <c r="BB324" s="2">
        <f t="shared" si="21"/>
        <v>7190</v>
      </c>
    </row>
    <row r="325" spans="1:54" ht="22.5" customHeight="1">
      <c r="A325" s="2">
        <v>14</v>
      </c>
      <c r="B325" s="2"/>
      <c r="C325" s="2"/>
      <c r="D325" s="2"/>
      <c r="E325" s="2"/>
      <c r="F325" s="2"/>
      <c r="G325" s="2"/>
      <c r="H325" s="2" t="s">
        <v>875</v>
      </c>
      <c r="I325" s="2">
        <v>12</v>
      </c>
      <c r="J325" s="3" t="s">
        <v>26</v>
      </c>
      <c r="K325" s="3" t="s">
        <v>26</v>
      </c>
      <c r="L325" s="3" t="s">
        <v>26</v>
      </c>
      <c r="M325" s="2">
        <v>20</v>
      </c>
      <c r="N325" s="2">
        <v>2</v>
      </c>
      <c r="O325" s="2">
        <v>6</v>
      </c>
      <c r="P325" s="2">
        <v>2</v>
      </c>
      <c r="Q325" s="2">
        <v>2</v>
      </c>
      <c r="R325" s="2">
        <v>2</v>
      </c>
      <c r="S325" s="2"/>
      <c r="T325" s="2"/>
      <c r="U325" s="2"/>
      <c r="V325" s="2"/>
      <c r="W325" s="2"/>
      <c r="X325" s="2"/>
      <c r="Y325" s="2"/>
      <c r="Z325" s="2">
        <v>1480</v>
      </c>
      <c r="AA325" s="2">
        <v>2540</v>
      </c>
      <c r="AB325" s="2">
        <v>2010</v>
      </c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>
        <v>10</v>
      </c>
      <c r="AU325" s="2"/>
      <c r="AV325" s="2"/>
      <c r="AW325" s="2"/>
      <c r="AX325" s="2"/>
      <c r="AY325" s="2"/>
      <c r="AZ325" s="25">
        <f t="shared" si="19"/>
        <v>6040</v>
      </c>
      <c r="BA325" s="2">
        <v>0</v>
      </c>
      <c r="BB325" s="2">
        <f t="shared" si="21"/>
        <v>6040</v>
      </c>
    </row>
    <row r="326" spans="1:54" ht="22.5" customHeight="1">
      <c r="A326" s="2">
        <v>15</v>
      </c>
      <c r="B326" s="2"/>
      <c r="C326" s="2"/>
      <c r="D326" s="2"/>
      <c r="E326" s="2"/>
      <c r="F326" s="2"/>
      <c r="G326" s="2"/>
      <c r="H326" s="2" t="s">
        <v>1356</v>
      </c>
      <c r="I326" s="2">
        <v>13</v>
      </c>
      <c r="J326" s="3" t="s">
        <v>26</v>
      </c>
      <c r="K326" s="3" t="s">
        <v>26</v>
      </c>
      <c r="L326" s="3" t="s">
        <v>26</v>
      </c>
      <c r="M326" s="2">
        <v>17</v>
      </c>
      <c r="N326" s="2">
        <v>2</v>
      </c>
      <c r="O326" s="2">
        <v>6</v>
      </c>
      <c r="P326" s="2">
        <v>2</v>
      </c>
      <c r="Q326" s="2">
        <v>2</v>
      </c>
      <c r="R326" s="2">
        <v>2</v>
      </c>
      <c r="S326" s="2"/>
      <c r="T326" s="2"/>
      <c r="U326" s="2"/>
      <c r="V326" s="2"/>
      <c r="W326" s="2"/>
      <c r="X326" s="2">
        <v>220</v>
      </c>
      <c r="Y326" s="2"/>
      <c r="Z326" s="2">
        <v>1460</v>
      </c>
      <c r="AA326" s="2">
        <v>2680</v>
      </c>
      <c r="AB326" s="2">
        <v>2030</v>
      </c>
      <c r="AC326" s="2"/>
      <c r="AD326" s="2">
        <v>160</v>
      </c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>
        <v>60</v>
      </c>
      <c r="AU326" s="2"/>
      <c r="AV326" s="2"/>
      <c r="AW326" s="2">
        <v>160</v>
      </c>
      <c r="AX326" s="2"/>
      <c r="AY326" s="2"/>
      <c r="AZ326" s="25">
        <f t="shared" si="19"/>
        <v>6770</v>
      </c>
      <c r="BA326" s="2">
        <v>1840</v>
      </c>
      <c r="BB326" s="2">
        <f t="shared" si="21"/>
        <v>8610</v>
      </c>
    </row>
    <row r="327" spans="1:54" ht="22.5" customHeight="1">
      <c r="A327" s="2">
        <v>16</v>
      </c>
      <c r="B327" s="2"/>
      <c r="C327" s="2"/>
      <c r="D327" s="2"/>
      <c r="E327" s="2"/>
      <c r="F327" s="2"/>
      <c r="G327" s="2"/>
      <c r="H327" s="2" t="s">
        <v>1357</v>
      </c>
      <c r="I327" s="2">
        <v>17</v>
      </c>
      <c r="J327" s="3" t="s">
        <v>26</v>
      </c>
      <c r="K327" s="3" t="s">
        <v>26</v>
      </c>
      <c r="L327" s="3" t="s">
        <v>26</v>
      </c>
      <c r="M327" s="2">
        <v>18</v>
      </c>
      <c r="N327" s="2">
        <v>2</v>
      </c>
      <c r="O327" s="2">
        <v>6</v>
      </c>
      <c r="P327" s="2">
        <v>2</v>
      </c>
      <c r="Q327" s="2">
        <v>2</v>
      </c>
      <c r="R327" s="2">
        <v>2</v>
      </c>
      <c r="S327" s="2"/>
      <c r="T327" s="2"/>
      <c r="U327" s="2"/>
      <c r="V327" s="2"/>
      <c r="W327" s="2"/>
      <c r="X327" s="2">
        <v>160</v>
      </c>
      <c r="Y327" s="2">
        <v>100</v>
      </c>
      <c r="Z327" s="2">
        <v>1490</v>
      </c>
      <c r="AA327" s="2">
        <v>2470</v>
      </c>
      <c r="AB327" s="2">
        <v>2540</v>
      </c>
      <c r="AC327" s="2"/>
      <c r="AD327" s="2">
        <v>180</v>
      </c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>
        <v>20</v>
      </c>
      <c r="AU327" s="2"/>
      <c r="AV327" s="2"/>
      <c r="AW327" s="2">
        <v>200</v>
      </c>
      <c r="AX327" s="2"/>
      <c r="AY327" s="2"/>
      <c r="AZ327" s="25">
        <f t="shared" si="19"/>
        <v>7160</v>
      </c>
      <c r="BA327" s="2">
        <v>3920</v>
      </c>
      <c r="BB327" s="2">
        <f t="shared" ref="BB327:BB332" si="22">SUM(AZ327:BA327)</f>
        <v>11080</v>
      </c>
    </row>
    <row r="328" spans="1:54" ht="22.5" customHeight="1">
      <c r="A328" s="2">
        <v>1</v>
      </c>
      <c r="B328" s="2" t="s">
        <v>12</v>
      </c>
      <c r="C328" s="2" t="s">
        <v>13</v>
      </c>
      <c r="D328" s="2"/>
      <c r="E328" s="2"/>
      <c r="F328" s="2" t="s">
        <v>876</v>
      </c>
      <c r="G328" s="2" t="s">
        <v>781</v>
      </c>
      <c r="H328" s="2" t="s">
        <v>542</v>
      </c>
      <c r="I328" s="2">
        <v>10</v>
      </c>
      <c r="J328" s="3"/>
      <c r="K328" s="3" t="s">
        <v>26</v>
      </c>
      <c r="L328" s="3" t="s">
        <v>26</v>
      </c>
      <c r="M328" s="2">
        <v>13</v>
      </c>
      <c r="N328" s="2">
        <v>2</v>
      </c>
      <c r="O328" s="2">
        <v>6</v>
      </c>
      <c r="P328" s="2">
        <v>2</v>
      </c>
      <c r="Q328" s="2">
        <v>2</v>
      </c>
      <c r="R328" s="2">
        <v>2</v>
      </c>
      <c r="S328" s="2">
        <v>15</v>
      </c>
      <c r="T328" s="2">
        <v>100</v>
      </c>
      <c r="U328" s="2">
        <v>0</v>
      </c>
      <c r="V328" s="2"/>
      <c r="W328" s="2"/>
      <c r="X328" s="2"/>
      <c r="Y328" s="3"/>
      <c r="Z328" s="3">
        <v>1480</v>
      </c>
      <c r="AA328" s="2">
        <v>2470</v>
      </c>
      <c r="AB328" s="2">
        <v>2680</v>
      </c>
      <c r="AC328" s="2"/>
      <c r="AD328" s="2"/>
      <c r="AE328" s="2"/>
      <c r="AF328" s="3"/>
      <c r="AG328" s="3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3"/>
      <c r="AU328" s="2"/>
      <c r="AV328" s="2"/>
      <c r="AW328" s="2"/>
      <c r="AX328" s="3"/>
      <c r="AY328" s="2"/>
      <c r="AZ328" s="25">
        <f t="shared" si="19"/>
        <v>6630</v>
      </c>
      <c r="BA328" s="2">
        <v>0</v>
      </c>
      <c r="BB328" s="2">
        <f t="shared" si="22"/>
        <v>6630</v>
      </c>
    </row>
    <row r="329" spans="1:54" ht="22.5" customHeight="1">
      <c r="A329" s="2"/>
      <c r="B329" s="2"/>
      <c r="C329" s="2"/>
      <c r="D329" s="2"/>
      <c r="E329" s="2"/>
      <c r="F329" s="2" t="s">
        <v>1358</v>
      </c>
      <c r="G329" s="2" t="s">
        <v>781</v>
      </c>
      <c r="H329" s="2" t="s">
        <v>1359</v>
      </c>
      <c r="I329" s="2">
        <v>13</v>
      </c>
      <c r="J329" s="3" t="s">
        <v>26</v>
      </c>
      <c r="K329" s="3"/>
      <c r="L329" s="3" t="s">
        <v>26</v>
      </c>
      <c r="M329" s="2">
        <v>20</v>
      </c>
      <c r="N329" s="2">
        <v>2</v>
      </c>
      <c r="O329" s="2">
        <v>6</v>
      </c>
      <c r="P329" s="2">
        <v>2</v>
      </c>
      <c r="Q329" s="2">
        <v>2</v>
      </c>
      <c r="R329" s="2">
        <v>2</v>
      </c>
      <c r="S329" s="2"/>
      <c r="T329" s="2"/>
      <c r="U329" s="2"/>
      <c r="V329" s="2"/>
      <c r="W329" s="2"/>
      <c r="X329" s="2">
        <v>180</v>
      </c>
      <c r="Y329" s="3">
        <v>120</v>
      </c>
      <c r="Z329" s="3">
        <v>1680</v>
      </c>
      <c r="AA329" s="2">
        <v>2010</v>
      </c>
      <c r="AB329" s="2">
        <v>2470</v>
      </c>
      <c r="AC329" s="2"/>
      <c r="AD329" s="2">
        <v>220</v>
      </c>
      <c r="AE329" s="2"/>
      <c r="AF329" s="3">
        <v>220</v>
      </c>
      <c r="AG329" s="3">
        <v>60</v>
      </c>
      <c r="AH329" s="2">
        <v>500</v>
      </c>
      <c r="AI329" s="2"/>
      <c r="AJ329" s="2">
        <v>60</v>
      </c>
      <c r="AK329" s="2"/>
      <c r="AL329" s="2"/>
      <c r="AM329" s="2"/>
      <c r="AN329" s="2"/>
      <c r="AO329" s="2"/>
      <c r="AP329" s="2"/>
      <c r="AQ329" s="2"/>
      <c r="AR329" s="2"/>
      <c r="AS329" s="2"/>
      <c r="AT329" s="3">
        <v>40</v>
      </c>
      <c r="AU329" s="2"/>
      <c r="AV329" s="2"/>
      <c r="AW329" s="2">
        <v>180</v>
      </c>
      <c r="AX329" s="3"/>
      <c r="AY329" s="2"/>
      <c r="AZ329" s="25">
        <f t="shared" si="19"/>
        <v>7740</v>
      </c>
      <c r="BA329" s="2">
        <v>2130</v>
      </c>
      <c r="BB329" s="2">
        <f t="shared" si="22"/>
        <v>9870</v>
      </c>
    </row>
    <row r="330" spans="1:54" ht="22.5" customHeight="1">
      <c r="A330" s="2"/>
      <c r="B330" s="2"/>
      <c r="C330" s="2"/>
      <c r="D330" s="2"/>
      <c r="E330" s="2"/>
      <c r="F330" s="2"/>
      <c r="G330" s="2"/>
      <c r="H330" s="2" t="s">
        <v>1360</v>
      </c>
      <c r="I330" s="2">
        <v>10</v>
      </c>
      <c r="J330" s="3"/>
      <c r="K330" s="3"/>
      <c r="L330" s="3" t="s">
        <v>26</v>
      </c>
      <c r="M330" s="2">
        <v>19</v>
      </c>
      <c r="N330" s="2">
        <v>2</v>
      </c>
      <c r="O330" s="2">
        <v>6</v>
      </c>
      <c r="P330" s="2">
        <v>2</v>
      </c>
      <c r="Q330" s="2">
        <v>2</v>
      </c>
      <c r="R330" s="2">
        <v>2</v>
      </c>
      <c r="S330" s="2"/>
      <c r="T330" s="2"/>
      <c r="U330" s="2"/>
      <c r="V330" s="2"/>
      <c r="W330" s="2"/>
      <c r="X330" s="2"/>
      <c r="Y330" s="3"/>
      <c r="Z330" s="3">
        <v>1970</v>
      </c>
      <c r="AA330" s="2">
        <v>2030</v>
      </c>
      <c r="AB330" s="2">
        <v>2470</v>
      </c>
      <c r="AC330" s="2"/>
      <c r="AD330" s="2"/>
      <c r="AE330" s="2"/>
      <c r="AF330" s="3"/>
      <c r="AG330" s="3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3"/>
      <c r="AU330" s="2"/>
      <c r="AV330" s="2"/>
      <c r="AW330" s="2"/>
      <c r="AX330" s="3"/>
      <c r="AY330" s="2"/>
      <c r="AZ330" s="25">
        <f t="shared" si="19"/>
        <v>6470</v>
      </c>
      <c r="BA330" s="2">
        <v>0</v>
      </c>
      <c r="BB330" s="2">
        <f t="shared" si="22"/>
        <v>6470</v>
      </c>
    </row>
    <row r="331" spans="1:54" ht="22.5" customHeight="1">
      <c r="A331" s="2"/>
      <c r="B331" s="2"/>
      <c r="C331" s="2"/>
      <c r="D331" s="2"/>
      <c r="E331" s="2"/>
      <c r="F331" s="2"/>
      <c r="G331" s="2"/>
      <c r="H331" s="2" t="s">
        <v>1361</v>
      </c>
      <c r="I331" s="2">
        <v>9</v>
      </c>
      <c r="J331" s="3" t="s">
        <v>26</v>
      </c>
      <c r="K331" s="3" t="s">
        <v>26</v>
      </c>
      <c r="L331" s="3" t="s">
        <v>26</v>
      </c>
      <c r="M331" s="2">
        <v>20</v>
      </c>
      <c r="N331" s="2">
        <v>2</v>
      </c>
      <c r="O331" s="2">
        <v>6</v>
      </c>
      <c r="P331" s="2">
        <v>2</v>
      </c>
      <c r="Q331" s="2">
        <v>2</v>
      </c>
      <c r="R331" s="2">
        <v>2</v>
      </c>
      <c r="S331" s="2"/>
      <c r="T331" s="2"/>
      <c r="U331" s="2"/>
      <c r="V331" s="2"/>
      <c r="W331" s="2"/>
      <c r="X331" s="2"/>
      <c r="Y331" s="3"/>
      <c r="Z331" s="3">
        <v>1690</v>
      </c>
      <c r="AA331" s="2">
        <v>2540</v>
      </c>
      <c r="AB331" s="2">
        <v>2010</v>
      </c>
      <c r="AC331" s="2"/>
      <c r="AD331" s="2">
        <v>110</v>
      </c>
      <c r="AE331" s="2"/>
      <c r="AF331" s="3">
        <v>110</v>
      </c>
      <c r="AG331" s="3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3"/>
      <c r="AU331" s="2"/>
      <c r="AV331" s="2"/>
      <c r="AW331" s="2"/>
      <c r="AX331" s="3"/>
      <c r="AY331" s="2"/>
      <c r="AZ331" s="25">
        <f t="shared" si="19"/>
        <v>6460</v>
      </c>
      <c r="BA331" s="2">
        <v>760</v>
      </c>
      <c r="BB331" s="2">
        <f t="shared" si="22"/>
        <v>7220</v>
      </c>
    </row>
    <row r="332" spans="1:54" ht="22.5" customHeight="1">
      <c r="A332" s="2"/>
      <c r="B332" s="2"/>
      <c r="C332" s="2"/>
      <c r="D332" s="2"/>
      <c r="E332" s="2"/>
      <c r="F332" s="2"/>
      <c r="G332" s="2"/>
      <c r="H332" s="2" t="s">
        <v>1362</v>
      </c>
      <c r="I332" s="2">
        <v>16</v>
      </c>
      <c r="J332" s="3" t="s">
        <v>26</v>
      </c>
      <c r="K332" s="3"/>
      <c r="L332" s="3" t="s">
        <v>26</v>
      </c>
      <c r="M332" s="2">
        <v>21</v>
      </c>
      <c r="N332" s="2">
        <v>2</v>
      </c>
      <c r="O332" s="2">
        <v>6</v>
      </c>
      <c r="P332" s="2">
        <v>2</v>
      </c>
      <c r="Q332" s="2">
        <v>2</v>
      </c>
      <c r="R332" s="2">
        <v>2</v>
      </c>
      <c r="S332" s="2"/>
      <c r="T332" s="2"/>
      <c r="U332" s="2"/>
      <c r="V332" s="2"/>
      <c r="W332" s="2"/>
      <c r="X332" s="2">
        <v>310</v>
      </c>
      <c r="Y332" s="3">
        <v>160</v>
      </c>
      <c r="Z332" s="3">
        <v>1450</v>
      </c>
      <c r="AA332" s="2">
        <v>2680</v>
      </c>
      <c r="AB332" s="2">
        <v>2540</v>
      </c>
      <c r="AC332" s="2"/>
      <c r="AD332" s="2"/>
      <c r="AE332" s="2"/>
      <c r="AF332" s="3">
        <v>80</v>
      </c>
      <c r="AG332" s="3">
        <v>40</v>
      </c>
      <c r="AH332" s="2">
        <v>380</v>
      </c>
      <c r="AI332" s="2"/>
      <c r="AJ332" s="2">
        <v>210</v>
      </c>
      <c r="AK332" s="2"/>
      <c r="AL332" s="2"/>
      <c r="AM332" s="2"/>
      <c r="AN332" s="2"/>
      <c r="AO332" s="2"/>
      <c r="AP332" s="2"/>
      <c r="AQ332" s="2"/>
      <c r="AR332" s="2"/>
      <c r="AS332" s="2"/>
      <c r="AT332" s="3">
        <v>80</v>
      </c>
      <c r="AU332" s="2"/>
      <c r="AV332" s="2"/>
      <c r="AW332" s="2">
        <v>270</v>
      </c>
      <c r="AX332" s="3"/>
      <c r="AY332" s="2"/>
      <c r="AZ332" s="25">
        <f t="shared" si="19"/>
        <v>8200</v>
      </c>
      <c r="BA332" s="2">
        <v>3080</v>
      </c>
      <c r="BB332" s="2">
        <f t="shared" si="22"/>
        <v>11280</v>
      </c>
    </row>
    <row r="333" spans="1:54" ht="22.5" customHeight="1">
      <c r="A333" s="2">
        <v>1</v>
      </c>
      <c r="B333" s="2"/>
      <c r="C333" s="2"/>
      <c r="D333" s="2"/>
      <c r="E333" s="2"/>
      <c r="F333" s="2" t="s">
        <v>1079</v>
      </c>
      <c r="G333" s="2" t="s">
        <v>1078</v>
      </c>
      <c r="H333" s="2" t="s">
        <v>1080</v>
      </c>
      <c r="I333" s="2">
        <v>3</v>
      </c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>
        <v>150</v>
      </c>
      <c r="W333" s="2">
        <v>50</v>
      </c>
      <c r="X333" s="2"/>
      <c r="Y333" s="2">
        <v>30</v>
      </c>
      <c r="Z333" s="2">
        <v>2510</v>
      </c>
      <c r="AA333" s="2">
        <v>2470</v>
      </c>
      <c r="AB333" s="2">
        <v>2680</v>
      </c>
      <c r="AC333" s="2"/>
      <c r="AD333" s="2">
        <v>100</v>
      </c>
      <c r="AE333" s="2"/>
      <c r="AF333" s="2">
        <v>30</v>
      </c>
      <c r="AG333" s="2">
        <v>40</v>
      </c>
      <c r="AH333" s="2">
        <v>80</v>
      </c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5">
        <f t="shared" si="19"/>
        <v>8140</v>
      </c>
      <c r="BA333" s="2">
        <v>350</v>
      </c>
      <c r="BB333" s="2">
        <f t="shared" ref="BB333:BB352" si="23">SUM(AZ333:BA333)</f>
        <v>8490</v>
      </c>
    </row>
    <row r="334" spans="1:54" ht="22.5" customHeight="1">
      <c r="A334" s="2">
        <v>2</v>
      </c>
      <c r="B334" s="2"/>
      <c r="C334" s="2"/>
      <c r="D334" s="2"/>
      <c r="E334" s="2"/>
      <c r="F334" s="2"/>
      <c r="G334" s="2"/>
      <c r="H334" s="2" t="s">
        <v>1081</v>
      </c>
      <c r="I334" s="2">
        <v>3</v>
      </c>
      <c r="J334" s="3" t="s">
        <v>26</v>
      </c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>
        <v>200</v>
      </c>
      <c r="W334" s="2">
        <v>100</v>
      </c>
      <c r="X334" s="2"/>
      <c r="Y334" s="2">
        <v>50</v>
      </c>
      <c r="Z334" s="2">
        <v>2010</v>
      </c>
      <c r="AA334" s="2">
        <v>2470</v>
      </c>
      <c r="AB334" s="2">
        <v>2470</v>
      </c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5">
        <f t="shared" si="19"/>
        <v>7300</v>
      </c>
      <c r="BA334" s="2">
        <v>460</v>
      </c>
      <c r="BB334" s="2">
        <f t="shared" si="23"/>
        <v>7760</v>
      </c>
    </row>
    <row r="335" spans="1:54" ht="22.5" customHeight="1">
      <c r="A335" s="2">
        <v>3</v>
      </c>
      <c r="B335" s="2"/>
      <c r="C335" s="2"/>
      <c r="D335" s="2"/>
      <c r="E335" s="2"/>
      <c r="F335" s="2"/>
      <c r="G335" s="2"/>
      <c r="H335" s="2" t="s">
        <v>1082</v>
      </c>
      <c r="I335" s="2">
        <v>2</v>
      </c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>
        <v>100</v>
      </c>
      <c r="W335" s="2">
        <v>40</v>
      </c>
      <c r="X335" s="2"/>
      <c r="Y335" s="2">
        <v>20</v>
      </c>
      <c r="Z335" s="2">
        <v>2310</v>
      </c>
      <c r="AA335" s="2">
        <v>2010</v>
      </c>
      <c r="AB335" s="2">
        <v>2470</v>
      </c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5">
        <f t="shared" si="19"/>
        <v>6950</v>
      </c>
      <c r="BA335" s="2">
        <v>230</v>
      </c>
      <c r="BB335" s="2">
        <f t="shared" si="23"/>
        <v>7180</v>
      </c>
    </row>
    <row r="336" spans="1:54" ht="22.5" customHeight="1">
      <c r="A336" s="2">
        <v>4</v>
      </c>
      <c r="B336" s="2"/>
      <c r="C336" s="2"/>
      <c r="D336" s="2"/>
      <c r="E336" s="2"/>
      <c r="F336" s="2"/>
      <c r="G336" s="2"/>
      <c r="H336" s="2" t="s">
        <v>1083</v>
      </c>
      <c r="I336" s="2">
        <v>2</v>
      </c>
      <c r="J336" s="3" t="s">
        <v>26</v>
      </c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>
        <v>150</v>
      </c>
      <c r="W336" s="2">
        <v>60</v>
      </c>
      <c r="X336" s="2"/>
      <c r="Y336" s="2">
        <v>40</v>
      </c>
      <c r="Z336" s="2">
        <v>2060</v>
      </c>
      <c r="AA336" s="2">
        <v>2540</v>
      </c>
      <c r="AB336" s="2">
        <v>2010</v>
      </c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5">
        <f t="shared" si="19"/>
        <v>6860</v>
      </c>
      <c r="BA336" s="2">
        <v>310</v>
      </c>
      <c r="BB336" s="2">
        <f t="shared" si="23"/>
        <v>7170</v>
      </c>
    </row>
    <row r="337" spans="1:54" ht="22.5" customHeight="1">
      <c r="A337" s="2">
        <v>5</v>
      </c>
      <c r="B337" s="2"/>
      <c r="C337" s="2"/>
      <c r="D337" s="2"/>
      <c r="E337" s="2"/>
      <c r="F337" s="2"/>
      <c r="G337" s="2"/>
      <c r="H337" s="2" t="s">
        <v>1084</v>
      </c>
      <c r="I337" s="2">
        <v>2</v>
      </c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>
        <v>100</v>
      </c>
      <c r="W337" s="2">
        <v>50</v>
      </c>
      <c r="X337" s="2"/>
      <c r="Y337" s="2">
        <v>50</v>
      </c>
      <c r="Z337" s="2">
        <v>2510</v>
      </c>
      <c r="AA337" s="2">
        <v>2680</v>
      </c>
      <c r="AB337" s="2">
        <v>2030</v>
      </c>
      <c r="AC337" s="2"/>
      <c r="AD337" s="2">
        <v>100</v>
      </c>
      <c r="AE337" s="2"/>
      <c r="AF337" s="2">
        <v>30</v>
      </c>
      <c r="AG337" s="2"/>
      <c r="AH337" s="2">
        <v>60</v>
      </c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5">
        <f t="shared" si="19"/>
        <v>7610</v>
      </c>
      <c r="BA337" s="2">
        <v>100</v>
      </c>
      <c r="BB337" s="2">
        <f t="shared" si="23"/>
        <v>7710</v>
      </c>
    </row>
    <row r="338" spans="1:54" ht="22.5" customHeight="1">
      <c r="A338" s="2">
        <v>6</v>
      </c>
      <c r="B338" s="2"/>
      <c r="C338" s="2"/>
      <c r="D338" s="2"/>
      <c r="E338" s="2"/>
      <c r="F338" s="2"/>
      <c r="G338" s="2"/>
      <c r="H338" s="2" t="s">
        <v>1085</v>
      </c>
      <c r="I338" s="2">
        <v>3</v>
      </c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>
        <v>100</v>
      </c>
      <c r="W338" s="2">
        <v>80</v>
      </c>
      <c r="X338" s="2"/>
      <c r="Y338" s="2">
        <v>40</v>
      </c>
      <c r="Z338" s="2">
        <v>2060</v>
      </c>
      <c r="AA338" s="2">
        <v>2470</v>
      </c>
      <c r="AB338" s="2">
        <v>2540</v>
      </c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5">
        <f t="shared" si="19"/>
        <v>7290</v>
      </c>
      <c r="BA338" s="2">
        <v>100</v>
      </c>
      <c r="BB338" s="2">
        <f t="shared" si="23"/>
        <v>7390</v>
      </c>
    </row>
    <row r="339" spans="1:54" ht="22.5" customHeight="1">
      <c r="A339" s="2">
        <v>7</v>
      </c>
      <c r="B339" s="2"/>
      <c r="C339" s="2"/>
      <c r="D339" s="2"/>
      <c r="E339" s="2"/>
      <c r="F339" s="2"/>
      <c r="G339" s="2"/>
      <c r="H339" s="2" t="s">
        <v>1086</v>
      </c>
      <c r="I339" s="2">
        <v>3</v>
      </c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>
        <v>100</v>
      </c>
      <c r="W339" s="2">
        <v>50</v>
      </c>
      <c r="X339" s="2"/>
      <c r="Y339" s="2"/>
      <c r="Z339" s="2">
        <v>2840</v>
      </c>
      <c r="AA339" s="2">
        <v>2470</v>
      </c>
      <c r="AB339" s="2">
        <v>2680</v>
      </c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5">
        <f t="shared" si="19"/>
        <v>8140</v>
      </c>
      <c r="BA339" s="2">
        <v>70</v>
      </c>
      <c r="BB339" s="2">
        <f t="shared" si="23"/>
        <v>8210</v>
      </c>
    </row>
    <row r="340" spans="1:54" ht="22.5" customHeight="1">
      <c r="A340" s="2">
        <v>8</v>
      </c>
      <c r="B340" s="2"/>
      <c r="C340" s="2"/>
      <c r="D340" s="2"/>
      <c r="E340" s="2"/>
      <c r="F340" s="2"/>
      <c r="G340" s="2"/>
      <c r="H340" s="2" t="s">
        <v>449</v>
      </c>
      <c r="I340" s="2">
        <v>3</v>
      </c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>
        <v>120</v>
      </c>
      <c r="W340" s="2">
        <v>80</v>
      </c>
      <c r="X340" s="2"/>
      <c r="Y340" s="2"/>
      <c r="Z340" s="2">
        <v>2640</v>
      </c>
      <c r="AA340" s="2">
        <v>2010</v>
      </c>
      <c r="AB340" s="2">
        <v>2470</v>
      </c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5">
        <f t="shared" si="19"/>
        <v>7320</v>
      </c>
      <c r="BA340" s="2">
        <v>110</v>
      </c>
      <c r="BB340" s="2">
        <f t="shared" si="23"/>
        <v>7430</v>
      </c>
    </row>
    <row r="341" spans="1:54" ht="22.5" customHeight="1">
      <c r="A341" s="2">
        <v>9</v>
      </c>
      <c r="B341" s="2"/>
      <c r="C341" s="2"/>
      <c r="D341" s="2"/>
      <c r="E341" s="2"/>
      <c r="F341" s="2"/>
      <c r="G341" s="2"/>
      <c r="H341" s="2" t="s">
        <v>610</v>
      </c>
      <c r="I341" s="2">
        <v>3</v>
      </c>
      <c r="J341" s="3" t="s">
        <v>26</v>
      </c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>
        <v>130</v>
      </c>
      <c r="W341" s="2">
        <v>100</v>
      </c>
      <c r="X341" s="2"/>
      <c r="Y341" s="2"/>
      <c r="Z341" s="2">
        <v>2450</v>
      </c>
      <c r="AA341" s="2">
        <v>2030</v>
      </c>
      <c r="AB341" s="2">
        <v>2470</v>
      </c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5">
        <f t="shared" si="19"/>
        <v>7180</v>
      </c>
      <c r="BA341" s="2">
        <v>200</v>
      </c>
      <c r="BB341" s="2">
        <f t="shared" si="23"/>
        <v>7380</v>
      </c>
    </row>
    <row r="342" spans="1:54" ht="22.5" customHeight="1">
      <c r="A342" s="2">
        <v>10</v>
      </c>
      <c r="B342" s="2"/>
      <c r="C342" s="2"/>
      <c r="D342" s="2"/>
      <c r="E342" s="2"/>
      <c r="F342" s="2"/>
      <c r="G342" s="2"/>
      <c r="H342" s="2" t="s">
        <v>1087</v>
      </c>
      <c r="I342" s="2">
        <v>4</v>
      </c>
      <c r="J342" s="3" t="s">
        <v>26</v>
      </c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>
        <v>180</v>
      </c>
      <c r="W342" s="2">
        <v>150</v>
      </c>
      <c r="X342" s="2"/>
      <c r="Y342" s="2">
        <v>50</v>
      </c>
      <c r="Z342" s="2">
        <v>2130</v>
      </c>
      <c r="AA342" s="2">
        <v>2540</v>
      </c>
      <c r="AB342" s="2">
        <v>2010</v>
      </c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5">
        <f t="shared" si="19"/>
        <v>7060</v>
      </c>
      <c r="BA342" s="2">
        <v>550</v>
      </c>
      <c r="BB342" s="2">
        <f t="shared" si="23"/>
        <v>7610</v>
      </c>
    </row>
    <row r="343" spans="1:54" ht="22.5" customHeight="1">
      <c r="A343" s="2">
        <v>11</v>
      </c>
      <c r="B343" s="2"/>
      <c r="C343" s="2"/>
      <c r="D343" s="2"/>
      <c r="E343" s="2"/>
      <c r="F343" s="2"/>
      <c r="G343" s="2"/>
      <c r="H343" s="2" t="s">
        <v>1088</v>
      </c>
      <c r="I343" s="2">
        <v>2</v>
      </c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>
        <v>100</v>
      </c>
      <c r="W343" s="2">
        <v>40</v>
      </c>
      <c r="X343" s="2"/>
      <c r="Y343" s="2">
        <v>60</v>
      </c>
      <c r="Z343" s="2">
        <v>2560</v>
      </c>
      <c r="AA343" s="2">
        <v>2680</v>
      </c>
      <c r="AB343" s="2">
        <v>2030</v>
      </c>
      <c r="AC343" s="2"/>
      <c r="AD343" s="2"/>
      <c r="AE343" s="2"/>
      <c r="AF343" s="2">
        <v>100</v>
      </c>
      <c r="AG343" s="2">
        <v>60</v>
      </c>
      <c r="AH343" s="2">
        <v>50</v>
      </c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5">
        <f t="shared" si="19"/>
        <v>7680</v>
      </c>
      <c r="BA343" s="2">
        <v>80</v>
      </c>
      <c r="BB343" s="2">
        <f t="shared" si="23"/>
        <v>7760</v>
      </c>
    </row>
    <row r="344" spans="1:54" ht="22.5" customHeight="1">
      <c r="A344" s="2"/>
      <c r="B344" s="2" t="s">
        <v>12</v>
      </c>
      <c r="C344" s="2" t="s">
        <v>13</v>
      </c>
      <c r="D344" s="2"/>
      <c r="E344" s="2"/>
      <c r="F344" s="2" t="s">
        <v>1089</v>
      </c>
      <c r="G344" s="2" t="s">
        <v>1090</v>
      </c>
      <c r="H344" s="2" t="s">
        <v>1091</v>
      </c>
      <c r="I344" s="2">
        <v>3</v>
      </c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>
        <v>80</v>
      </c>
      <c r="W344" s="2">
        <v>20</v>
      </c>
      <c r="X344" s="2"/>
      <c r="Y344" s="2">
        <v>20</v>
      </c>
      <c r="Z344" s="2">
        <v>2890</v>
      </c>
      <c r="AA344" s="2">
        <v>2470</v>
      </c>
      <c r="AB344" s="2">
        <v>2680</v>
      </c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5">
        <f t="shared" ref="AZ344:AZ393" si="24">SUM(V344:AY344)</f>
        <v>8160</v>
      </c>
      <c r="BA344" s="2">
        <v>90</v>
      </c>
      <c r="BB344" s="2">
        <f t="shared" si="23"/>
        <v>8250</v>
      </c>
    </row>
    <row r="345" spans="1:54" ht="22.5" customHeight="1">
      <c r="A345" s="2"/>
      <c r="B345" s="2"/>
      <c r="C345" s="2"/>
      <c r="D345" s="2"/>
      <c r="E345" s="2"/>
      <c r="F345" s="2"/>
      <c r="G345" s="2"/>
      <c r="H345" s="2" t="s">
        <v>1092</v>
      </c>
      <c r="I345" s="2">
        <v>3</v>
      </c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>
        <v>60</v>
      </c>
      <c r="W345" s="2">
        <v>30</v>
      </c>
      <c r="X345" s="2"/>
      <c r="Y345" s="2">
        <v>20</v>
      </c>
      <c r="Z345" s="2">
        <v>2100</v>
      </c>
      <c r="AA345" s="2">
        <v>2470</v>
      </c>
      <c r="AB345" s="2">
        <v>2470</v>
      </c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5">
        <f t="shared" si="24"/>
        <v>7150</v>
      </c>
      <c r="BA345" s="2">
        <v>100</v>
      </c>
      <c r="BB345" s="2">
        <f t="shared" si="23"/>
        <v>7250</v>
      </c>
    </row>
    <row r="346" spans="1:54" ht="22.5" customHeight="1">
      <c r="A346" s="2"/>
      <c r="B346" s="2"/>
      <c r="C346" s="2"/>
      <c r="D346" s="2"/>
      <c r="E346" s="2"/>
      <c r="F346" s="2"/>
      <c r="G346" s="2"/>
      <c r="H346" s="2" t="s">
        <v>1093</v>
      </c>
      <c r="I346" s="2">
        <v>4</v>
      </c>
      <c r="J346" s="3" t="s">
        <v>26</v>
      </c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>
        <v>160</v>
      </c>
      <c r="W346" s="2">
        <v>40</v>
      </c>
      <c r="X346" s="2"/>
      <c r="Y346" s="2">
        <v>20</v>
      </c>
      <c r="Z346" s="2">
        <v>2560</v>
      </c>
      <c r="AA346" s="2">
        <v>2010</v>
      </c>
      <c r="AB346" s="2">
        <v>2470</v>
      </c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5">
        <f t="shared" si="24"/>
        <v>7260</v>
      </c>
      <c r="BA346" s="2">
        <v>220</v>
      </c>
      <c r="BB346" s="2">
        <f t="shared" si="23"/>
        <v>7480</v>
      </c>
    </row>
    <row r="347" spans="1:54" ht="22.5" customHeight="1">
      <c r="A347" s="2"/>
      <c r="B347" s="2"/>
      <c r="C347" s="2"/>
      <c r="D347" s="2"/>
      <c r="E347" s="2"/>
      <c r="F347" s="2"/>
      <c r="G347" s="2"/>
      <c r="H347" s="2" t="s">
        <v>389</v>
      </c>
      <c r="I347" s="2">
        <v>4</v>
      </c>
      <c r="J347" s="3" t="s">
        <v>26</v>
      </c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>
        <v>180</v>
      </c>
      <c r="W347" s="2">
        <v>60</v>
      </c>
      <c r="X347" s="2"/>
      <c r="Y347" s="2">
        <v>40</v>
      </c>
      <c r="Z347" s="2">
        <v>1450</v>
      </c>
      <c r="AA347" s="2">
        <v>2030</v>
      </c>
      <c r="AB347" s="2">
        <v>2010</v>
      </c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5">
        <f t="shared" si="24"/>
        <v>5770</v>
      </c>
      <c r="BA347" s="2">
        <v>280</v>
      </c>
      <c r="BB347" s="2">
        <f t="shared" si="23"/>
        <v>6050</v>
      </c>
    </row>
    <row r="348" spans="1:54" ht="22.5" customHeight="1">
      <c r="A348" s="2"/>
      <c r="B348" s="2"/>
      <c r="C348" s="2"/>
      <c r="D348" s="2"/>
      <c r="E348" s="2"/>
      <c r="F348" s="2"/>
      <c r="G348" s="2"/>
      <c r="H348" s="2" t="s">
        <v>1094</v>
      </c>
      <c r="I348" s="2">
        <v>3</v>
      </c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>
        <v>80</v>
      </c>
      <c r="W348" s="2">
        <v>50</v>
      </c>
      <c r="X348" s="2"/>
      <c r="Y348" s="2">
        <v>40</v>
      </c>
      <c r="Z348" s="2">
        <v>1680</v>
      </c>
      <c r="AA348" s="2">
        <v>2680</v>
      </c>
      <c r="AB348" s="2">
        <v>2540</v>
      </c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5">
        <f t="shared" si="24"/>
        <v>7070</v>
      </c>
      <c r="BA348" s="2">
        <v>150</v>
      </c>
      <c r="BB348" s="2">
        <f t="shared" si="23"/>
        <v>7220</v>
      </c>
    </row>
    <row r="349" spans="1:54" ht="22.5" customHeight="1">
      <c r="A349" s="2"/>
      <c r="B349" s="2"/>
      <c r="C349" s="2"/>
      <c r="D349" s="2"/>
      <c r="E349" s="2"/>
      <c r="F349" s="2" t="s">
        <v>1095</v>
      </c>
      <c r="G349" s="2"/>
      <c r="H349" s="2" t="s">
        <v>1096</v>
      </c>
      <c r="I349" s="2">
        <v>3</v>
      </c>
      <c r="J349" s="3" t="s">
        <v>26</v>
      </c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>
        <v>150</v>
      </c>
      <c r="W349" s="2">
        <v>40</v>
      </c>
      <c r="X349" s="2"/>
      <c r="Y349" s="2">
        <v>40</v>
      </c>
      <c r="Z349" s="2">
        <v>2540</v>
      </c>
      <c r="AA349" s="2">
        <v>2470</v>
      </c>
      <c r="AB349" s="2">
        <v>2680</v>
      </c>
      <c r="AC349" s="2"/>
      <c r="AD349" s="2"/>
      <c r="AE349" s="2"/>
      <c r="AF349" s="2"/>
      <c r="AG349" s="2">
        <v>150</v>
      </c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5">
        <f t="shared" si="24"/>
        <v>8070</v>
      </c>
      <c r="BA349" s="2">
        <v>420</v>
      </c>
      <c r="BB349" s="2">
        <f t="shared" si="23"/>
        <v>8490</v>
      </c>
    </row>
    <row r="350" spans="1:54" ht="22.5" customHeight="1">
      <c r="A350" s="2"/>
      <c r="B350" s="2"/>
      <c r="C350" s="2"/>
      <c r="D350" s="2"/>
      <c r="E350" s="2"/>
      <c r="F350" s="2"/>
      <c r="G350" s="2"/>
      <c r="H350" s="2" t="s">
        <v>1097</v>
      </c>
      <c r="I350" s="2">
        <v>2</v>
      </c>
      <c r="J350" s="3" t="s">
        <v>26</v>
      </c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>
        <v>80</v>
      </c>
      <c r="W350" s="2">
        <v>30</v>
      </c>
      <c r="X350" s="2"/>
      <c r="Y350" s="2">
        <v>50</v>
      </c>
      <c r="Z350" s="2">
        <v>2680</v>
      </c>
      <c r="AA350" s="2">
        <v>2470</v>
      </c>
      <c r="AB350" s="2">
        <v>2470</v>
      </c>
      <c r="AC350" s="2"/>
      <c r="AD350" s="2"/>
      <c r="AE350" s="2"/>
      <c r="AF350" s="2"/>
      <c r="AG350" s="2">
        <v>120</v>
      </c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5">
        <f t="shared" si="24"/>
        <v>7900</v>
      </c>
      <c r="BA350" s="2">
        <v>400</v>
      </c>
      <c r="BB350" s="2">
        <f t="shared" si="23"/>
        <v>8300</v>
      </c>
    </row>
    <row r="351" spans="1:54" ht="22.5" customHeight="1">
      <c r="A351" s="2"/>
      <c r="B351" s="2"/>
      <c r="C351" s="2"/>
      <c r="D351" s="2"/>
      <c r="E351" s="2"/>
      <c r="F351" s="2"/>
      <c r="G351" s="2"/>
      <c r="H351" s="2" t="s">
        <v>1098</v>
      </c>
      <c r="I351" s="2">
        <v>3</v>
      </c>
      <c r="J351" s="3" t="s">
        <v>26</v>
      </c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>
        <v>160</v>
      </c>
      <c r="W351" s="2">
        <v>30</v>
      </c>
      <c r="X351" s="2"/>
      <c r="Y351" s="2">
        <v>30</v>
      </c>
      <c r="Z351" s="2">
        <v>2470</v>
      </c>
      <c r="AA351" s="2">
        <v>2010</v>
      </c>
      <c r="AB351" s="2">
        <v>2470</v>
      </c>
      <c r="AC351" s="2"/>
      <c r="AD351" s="2"/>
      <c r="AE351" s="2"/>
      <c r="AF351" s="2"/>
      <c r="AG351" s="2">
        <v>150</v>
      </c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5">
        <f t="shared" si="24"/>
        <v>7320</v>
      </c>
      <c r="BA351" s="2">
        <v>380</v>
      </c>
      <c r="BB351" s="2">
        <f t="shared" si="23"/>
        <v>7700</v>
      </c>
    </row>
    <row r="352" spans="1:54" ht="22.5" customHeight="1">
      <c r="A352" s="2"/>
      <c r="B352" s="2"/>
      <c r="C352" s="2"/>
      <c r="D352" s="2"/>
      <c r="E352" s="2"/>
      <c r="F352" s="2"/>
      <c r="G352" s="2"/>
      <c r="H352" s="2" t="s">
        <v>328</v>
      </c>
      <c r="I352" s="2">
        <v>3</v>
      </c>
      <c r="J352" s="3" t="s">
        <v>26</v>
      </c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>
        <v>100</v>
      </c>
      <c r="W352" s="2">
        <v>50</v>
      </c>
      <c r="X352" s="2"/>
      <c r="Y352" s="2">
        <v>40</v>
      </c>
      <c r="Z352" s="2">
        <v>2470</v>
      </c>
      <c r="AA352" s="2">
        <v>2540</v>
      </c>
      <c r="AB352" s="2">
        <v>2010</v>
      </c>
      <c r="AC352" s="2"/>
      <c r="AD352" s="2"/>
      <c r="AE352" s="2"/>
      <c r="AF352" s="2">
        <v>50</v>
      </c>
      <c r="AG352" s="2">
        <v>100</v>
      </c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5">
        <f t="shared" si="24"/>
        <v>7360</v>
      </c>
      <c r="BA352" s="2">
        <v>170</v>
      </c>
      <c r="BB352" s="2">
        <f t="shared" si="23"/>
        <v>7530</v>
      </c>
    </row>
    <row r="353" spans="1:54" ht="22.5" customHeight="1">
      <c r="A353" s="2"/>
      <c r="B353" s="2" t="s">
        <v>12</v>
      </c>
      <c r="C353" s="2" t="s">
        <v>13</v>
      </c>
      <c r="D353" s="2"/>
      <c r="E353" s="2"/>
      <c r="F353" s="2" t="s">
        <v>1099</v>
      </c>
      <c r="G353" s="2" t="s">
        <v>1090</v>
      </c>
      <c r="H353" s="2" t="s">
        <v>1100</v>
      </c>
      <c r="I353" s="2">
        <v>3</v>
      </c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>
        <v>40</v>
      </c>
      <c r="W353" s="2">
        <v>30</v>
      </c>
      <c r="X353" s="2"/>
      <c r="Y353" s="2">
        <v>20</v>
      </c>
      <c r="Z353" s="2">
        <v>2010</v>
      </c>
      <c r="AA353" s="2">
        <v>2680</v>
      </c>
      <c r="AB353" s="2">
        <v>2030</v>
      </c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5">
        <f t="shared" si="24"/>
        <v>6810</v>
      </c>
      <c r="BA353" s="25">
        <v>140</v>
      </c>
      <c r="BB353" s="2">
        <f>SUM(AZ353:BA353)</f>
        <v>6950</v>
      </c>
    </row>
    <row r="354" spans="1:54" ht="22.5" customHeight="1">
      <c r="A354" s="2"/>
      <c r="B354" s="2"/>
      <c r="C354" s="2"/>
      <c r="D354" s="2"/>
      <c r="E354" s="2"/>
      <c r="F354" s="2"/>
      <c r="G354" s="2"/>
      <c r="H354" s="2" t="s">
        <v>1101</v>
      </c>
      <c r="I354" s="2">
        <v>3</v>
      </c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>
        <v>80</v>
      </c>
      <c r="W354" s="2">
        <v>20</v>
      </c>
      <c r="X354" s="2"/>
      <c r="Y354" s="2">
        <v>40</v>
      </c>
      <c r="Z354" s="2">
        <v>2030</v>
      </c>
      <c r="AA354" s="2">
        <v>2470</v>
      </c>
      <c r="AB354" s="2">
        <v>2540</v>
      </c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5">
        <f t="shared" si="24"/>
        <v>7180</v>
      </c>
      <c r="BA354" s="2">
        <v>200</v>
      </c>
      <c r="BB354" s="2">
        <f t="shared" ref="BB354:BB406" si="25">SUM(AZ354:BA354)</f>
        <v>7380</v>
      </c>
    </row>
    <row r="355" spans="1:54" ht="22.5" customHeight="1">
      <c r="A355" s="2"/>
      <c r="B355" s="2"/>
      <c r="C355" s="2"/>
      <c r="D355" s="2"/>
      <c r="E355" s="2"/>
      <c r="F355" s="2"/>
      <c r="G355" s="2"/>
      <c r="H355" s="2" t="s">
        <v>1102</v>
      </c>
      <c r="I355" s="2">
        <v>3</v>
      </c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>
        <v>50</v>
      </c>
      <c r="W355" s="2">
        <v>20</v>
      </c>
      <c r="X355" s="2"/>
      <c r="Y355" s="2">
        <v>20</v>
      </c>
      <c r="Z355" s="2">
        <v>2540</v>
      </c>
      <c r="AA355" s="2">
        <v>2470</v>
      </c>
      <c r="AB355" s="2">
        <v>2680</v>
      </c>
      <c r="AC355" s="2"/>
      <c r="AD355" s="2"/>
      <c r="AE355" s="2"/>
      <c r="AF355" s="2"/>
      <c r="AG355" s="2">
        <v>60</v>
      </c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5">
        <f t="shared" si="24"/>
        <v>7840</v>
      </c>
      <c r="BA355" s="2">
        <v>170</v>
      </c>
      <c r="BB355" s="2">
        <f t="shared" si="25"/>
        <v>8010</v>
      </c>
    </row>
    <row r="356" spans="1:54" ht="22.5" customHeight="1">
      <c r="A356" s="2"/>
      <c r="B356" s="2"/>
      <c r="C356" s="2"/>
      <c r="D356" s="2"/>
      <c r="E356" s="2"/>
      <c r="F356" s="2" t="s">
        <v>1103</v>
      </c>
      <c r="G356" s="2" t="s">
        <v>1090</v>
      </c>
      <c r="H356" s="2" t="s">
        <v>1104</v>
      </c>
      <c r="I356" s="2">
        <v>3</v>
      </c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>
        <v>200</v>
      </c>
      <c r="W356" s="2">
        <v>60</v>
      </c>
      <c r="X356" s="2"/>
      <c r="Y356" s="2">
        <v>30</v>
      </c>
      <c r="Z356" s="2">
        <v>2680</v>
      </c>
      <c r="AA356" s="2">
        <v>2010</v>
      </c>
      <c r="AB356" s="2">
        <v>2470</v>
      </c>
      <c r="AC356" s="2"/>
      <c r="AD356" s="2"/>
      <c r="AE356" s="2"/>
      <c r="AF356" s="2"/>
      <c r="AG356" s="2">
        <v>50</v>
      </c>
      <c r="AH356" s="2">
        <v>50</v>
      </c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5">
        <f t="shared" si="24"/>
        <v>7550</v>
      </c>
      <c r="BA356" s="2">
        <v>990</v>
      </c>
      <c r="BB356" s="2">
        <f t="shared" si="25"/>
        <v>8540</v>
      </c>
    </row>
    <row r="357" spans="1:54" ht="22.5" customHeight="1">
      <c r="A357" s="2"/>
      <c r="B357" s="2"/>
      <c r="C357" s="2"/>
      <c r="D357" s="2"/>
      <c r="E357" s="2"/>
      <c r="F357" s="2"/>
      <c r="G357" s="2"/>
      <c r="H357" s="2" t="s">
        <v>1105</v>
      </c>
      <c r="I357" s="2">
        <v>3</v>
      </c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>
        <v>100</v>
      </c>
      <c r="W357" s="2">
        <v>50</v>
      </c>
      <c r="X357" s="2"/>
      <c r="Y357" s="2"/>
      <c r="Z357" s="2">
        <v>2470</v>
      </c>
      <c r="AA357" s="2">
        <v>2030</v>
      </c>
      <c r="AB357" s="2">
        <v>2540</v>
      </c>
      <c r="AC357" s="2"/>
      <c r="AD357" s="2"/>
      <c r="AE357" s="2"/>
      <c r="AF357" s="2"/>
      <c r="AG357" s="2"/>
      <c r="AH357" s="2">
        <v>50</v>
      </c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5">
        <f t="shared" si="24"/>
        <v>7240</v>
      </c>
      <c r="BA357" s="2">
        <v>150</v>
      </c>
      <c r="BB357" s="2">
        <f t="shared" si="25"/>
        <v>7390</v>
      </c>
    </row>
    <row r="358" spans="1:54" ht="22.5" customHeight="1">
      <c r="A358" s="2"/>
      <c r="B358" s="2"/>
      <c r="C358" s="2"/>
      <c r="D358" s="2"/>
      <c r="E358" s="2"/>
      <c r="F358" s="2"/>
      <c r="G358" s="2"/>
      <c r="H358" s="2" t="s">
        <v>1106</v>
      </c>
      <c r="I358" s="2">
        <v>3</v>
      </c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>
        <v>100</v>
      </c>
      <c r="W358" s="2">
        <v>40</v>
      </c>
      <c r="X358" s="2"/>
      <c r="Y358" s="2"/>
      <c r="Z358" s="2">
        <v>2470</v>
      </c>
      <c r="AA358" s="2">
        <v>2540</v>
      </c>
      <c r="AB358" s="2">
        <v>2680</v>
      </c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5">
        <f t="shared" si="24"/>
        <v>7830</v>
      </c>
      <c r="BA358" s="2">
        <v>70</v>
      </c>
      <c r="BB358" s="2">
        <f t="shared" si="25"/>
        <v>7900</v>
      </c>
    </row>
    <row r="359" spans="1:54" ht="22.5" customHeight="1">
      <c r="A359" s="2"/>
      <c r="B359" s="2"/>
      <c r="C359" s="2"/>
      <c r="D359" s="2"/>
      <c r="E359" s="2"/>
      <c r="F359" s="2"/>
      <c r="G359" s="2"/>
      <c r="H359" s="2" t="s">
        <v>1107</v>
      </c>
      <c r="I359" s="2">
        <v>4</v>
      </c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>
        <v>200</v>
      </c>
      <c r="W359" s="2">
        <v>50</v>
      </c>
      <c r="X359" s="2"/>
      <c r="Y359" s="2"/>
      <c r="Z359" s="2">
        <v>2010</v>
      </c>
      <c r="AA359" s="2">
        <v>2680</v>
      </c>
      <c r="AB359" s="2">
        <v>2470</v>
      </c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5">
        <f t="shared" si="24"/>
        <v>7410</v>
      </c>
      <c r="BA359" s="2">
        <v>170</v>
      </c>
      <c r="BB359" s="2">
        <f t="shared" si="25"/>
        <v>7580</v>
      </c>
    </row>
    <row r="360" spans="1:54" ht="22.5" customHeight="1">
      <c r="A360" s="2"/>
      <c r="B360" s="2"/>
      <c r="C360" s="2"/>
      <c r="D360" s="2"/>
      <c r="E360" s="2"/>
      <c r="F360" s="2"/>
      <c r="G360" s="2"/>
      <c r="H360" s="2" t="s">
        <v>449</v>
      </c>
      <c r="I360" s="2">
        <v>3</v>
      </c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>
        <v>80</v>
      </c>
      <c r="W360" s="2">
        <v>40</v>
      </c>
      <c r="X360" s="2"/>
      <c r="Y360" s="2"/>
      <c r="Z360" s="2">
        <v>2030</v>
      </c>
      <c r="AA360" s="2">
        <v>2470</v>
      </c>
      <c r="AB360" s="2">
        <v>2470</v>
      </c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5">
        <f t="shared" si="24"/>
        <v>7090</v>
      </c>
      <c r="BA360" s="2">
        <v>80</v>
      </c>
      <c r="BB360" s="2">
        <f t="shared" si="25"/>
        <v>7170</v>
      </c>
    </row>
    <row r="361" spans="1:54" ht="22.5" customHeight="1">
      <c r="A361" s="2"/>
      <c r="B361" s="2"/>
      <c r="C361" s="2"/>
      <c r="D361" s="2"/>
      <c r="E361" s="2"/>
      <c r="F361" s="2"/>
      <c r="G361" s="2"/>
      <c r="H361" s="2" t="s">
        <v>1108</v>
      </c>
      <c r="I361" s="2">
        <v>3</v>
      </c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>
        <v>120</v>
      </c>
      <c r="W361" s="2">
        <v>30</v>
      </c>
      <c r="X361" s="2"/>
      <c r="Y361" s="2"/>
      <c r="Z361" s="2">
        <v>2470</v>
      </c>
      <c r="AA361" s="2">
        <v>2540</v>
      </c>
      <c r="AB361" s="2">
        <v>2010</v>
      </c>
      <c r="AC361" s="2"/>
      <c r="AD361" s="2"/>
      <c r="AE361" s="2"/>
      <c r="AF361" s="2"/>
      <c r="AG361" s="2">
        <v>50</v>
      </c>
      <c r="AH361" s="2">
        <v>100</v>
      </c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5">
        <f t="shared" si="24"/>
        <v>7320</v>
      </c>
      <c r="BA361" s="2">
        <v>210</v>
      </c>
      <c r="BB361" s="2">
        <f t="shared" si="25"/>
        <v>7530</v>
      </c>
    </row>
    <row r="362" spans="1:54" s="1" customFormat="1" ht="22.5" customHeight="1">
      <c r="A362" s="46" t="s">
        <v>538</v>
      </c>
      <c r="B362" s="47"/>
      <c r="C362" s="47"/>
      <c r="D362" s="47"/>
      <c r="E362" s="47"/>
      <c r="F362" s="47"/>
      <c r="G362" s="47"/>
      <c r="H362" s="48"/>
      <c r="I362" s="26">
        <f>SUM(I5:I361)</f>
        <v>3785</v>
      </c>
      <c r="J362" s="26">
        <f t="shared" ref="J362:BB362" si="26">SUM(J5:J361)</f>
        <v>0</v>
      </c>
      <c r="K362" s="26">
        <f t="shared" si="26"/>
        <v>0</v>
      </c>
      <c r="L362" s="26">
        <f t="shared" si="26"/>
        <v>0</v>
      </c>
      <c r="M362" s="26">
        <f t="shared" si="26"/>
        <v>6203</v>
      </c>
      <c r="N362" s="26">
        <f t="shared" si="26"/>
        <v>656</v>
      </c>
      <c r="O362" s="26">
        <f t="shared" si="26"/>
        <v>1977</v>
      </c>
      <c r="P362" s="26">
        <f t="shared" si="26"/>
        <v>656</v>
      </c>
      <c r="Q362" s="26">
        <f t="shared" si="26"/>
        <v>656</v>
      </c>
      <c r="R362" s="26">
        <f t="shared" si="26"/>
        <v>656</v>
      </c>
      <c r="S362" s="26">
        <f t="shared" si="26"/>
        <v>3387</v>
      </c>
      <c r="T362" s="26">
        <f t="shared" si="26"/>
        <v>25000</v>
      </c>
      <c r="U362" s="26">
        <f t="shared" si="26"/>
        <v>3700</v>
      </c>
      <c r="V362" s="26">
        <f t="shared" si="26"/>
        <v>4460</v>
      </c>
      <c r="W362" s="26">
        <f t="shared" si="26"/>
        <v>1570</v>
      </c>
      <c r="X362" s="26">
        <f t="shared" si="26"/>
        <v>3290</v>
      </c>
      <c r="Y362" s="26">
        <f t="shared" si="26"/>
        <v>7230</v>
      </c>
      <c r="Z362" s="26">
        <f t="shared" si="26"/>
        <v>636945</v>
      </c>
      <c r="AA362" s="26">
        <f t="shared" si="26"/>
        <v>671565</v>
      </c>
      <c r="AB362" s="26">
        <f t="shared" si="26"/>
        <v>674435</v>
      </c>
      <c r="AC362" s="26">
        <f t="shared" si="26"/>
        <v>0</v>
      </c>
      <c r="AD362" s="26">
        <f t="shared" si="26"/>
        <v>8280</v>
      </c>
      <c r="AE362" s="26">
        <f t="shared" si="26"/>
        <v>0</v>
      </c>
      <c r="AF362" s="26">
        <f t="shared" si="26"/>
        <v>11770</v>
      </c>
      <c r="AG362" s="26">
        <f t="shared" si="26"/>
        <v>9675</v>
      </c>
      <c r="AH362" s="26">
        <f t="shared" si="26"/>
        <v>5300</v>
      </c>
      <c r="AI362" s="26">
        <f t="shared" si="26"/>
        <v>40</v>
      </c>
      <c r="AJ362" s="26">
        <f t="shared" si="26"/>
        <v>500</v>
      </c>
      <c r="AK362" s="26">
        <f t="shared" si="26"/>
        <v>0</v>
      </c>
      <c r="AL362" s="26">
        <f t="shared" si="26"/>
        <v>0</v>
      </c>
      <c r="AM362" s="26">
        <f t="shared" si="26"/>
        <v>0</v>
      </c>
      <c r="AN362" s="26">
        <f t="shared" si="26"/>
        <v>0</v>
      </c>
      <c r="AO362" s="26">
        <f t="shared" si="26"/>
        <v>0</v>
      </c>
      <c r="AP362" s="26">
        <f t="shared" si="26"/>
        <v>0</v>
      </c>
      <c r="AQ362" s="26">
        <f t="shared" si="26"/>
        <v>0</v>
      </c>
      <c r="AR362" s="26">
        <f t="shared" si="26"/>
        <v>0</v>
      </c>
      <c r="AS362" s="26">
        <f t="shared" si="26"/>
        <v>0</v>
      </c>
      <c r="AT362" s="26">
        <f t="shared" si="26"/>
        <v>740</v>
      </c>
      <c r="AU362" s="26">
        <f t="shared" si="26"/>
        <v>0</v>
      </c>
      <c r="AV362" s="26">
        <f t="shared" si="26"/>
        <v>0</v>
      </c>
      <c r="AW362" s="26">
        <f t="shared" si="26"/>
        <v>16800</v>
      </c>
      <c r="AX362" s="26">
        <f t="shared" si="26"/>
        <v>0</v>
      </c>
      <c r="AY362" s="26">
        <f t="shared" si="26"/>
        <v>0</v>
      </c>
      <c r="AZ362" s="26">
        <f t="shared" si="26"/>
        <v>2052600</v>
      </c>
      <c r="BA362" s="26">
        <f t="shared" si="26"/>
        <v>402550</v>
      </c>
      <c r="BB362" s="26">
        <f t="shared" si="26"/>
        <v>2455150</v>
      </c>
    </row>
    <row r="363" spans="1:54" ht="22.5" customHeight="1">
      <c r="A363" s="2">
        <v>1</v>
      </c>
      <c r="B363" s="2" t="s">
        <v>12</v>
      </c>
      <c r="C363" s="2" t="s">
        <v>789</v>
      </c>
      <c r="D363" s="2"/>
      <c r="E363" s="2"/>
      <c r="F363" s="2" t="s">
        <v>516</v>
      </c>
      <c r="G363" s="2" t="s">
        <v>473</v>
      </c>
      <c r="H363" s="2" t="s">
        <v>1578</v>
      </c>
      <c r="I363" s="3">
        <v>20</v>
      </c>
      <c r="J363" s="3" t="s">
        <v>26</v>
      </c>
      <c r="K363" s="3" t="s">
        <v>26</v>
      </c>
      <c r="L363" s="3" t="s">
        <v>26</v>
      </c>
      <c r="M363" s="2">
        <v>18</v>
      </c>
      <c r="N363" s="2">
        <v>2</v>
      </c>
      <c r="O363" s="2">
        <v>6</v>
      </c>
      <c r="P363" s="2">
        <v>2</v>
      </c>
      <c r="Q363" s="2">
        <v>2</v>
      </c>
      <c r="R363" s="2">
        <v>2</v>
      </c>
      <c r="S363" s="3">
        <v>15</v>
      </c>
      <c r="T363" s="2">
        <v>100</v>
      </c>
      <c r="U363" s="2"/>
      <c r="V363" s="3"/>
      <c r="W363" s="3"/>
      <c r="X363" s="3"/>
      <c r="Y363" s="2"/>
      <c r="Z363" s="2">
        <v>2470</v>
      </c>
      <c r="AA363" s="2">
        <v>2680</v>
      </c>
      <c r="AB363" s="2">
        <v>2030</v>
      </c>
      <c r="AC363" s="3"/>
      <c r="AD363" s="3"/>
      <c r="AE363" s="3"/>
      <c r="AF363" s="2"/>
      <c r="AG363" s="3"/>
      <c r="AH363" s="2"/>
      <c r="AI363" s="3"/>
      <c r="AJ363" s="3"/>
      <c r="AK363" s="2"/>
      <c r="AL363" s="2"/>
      <c r="AM363" s="2"/>
      <c r="AN363" s="2"/>
      <c r="AO363" s="2"/>
      <c r="AP363" s="2"/>
      <c r="AQ363" s="2"/>
      <c r="AR363" s="3"/>
      <c r="AS363" s="2"/>
      <c r="AT363" s="2"/>
      <c r="AU363" s="2"/>
      <c r="AV363" s="2"/>
      <c r="AW363" s="2"/>
      <c r="AX363" s="2"/>
      <c r="AY363" s="2"/>
      <c r="AZ363" s="25">
        <f t="shared" si="24"/>
        <v>7180</v>
      </c>
      <c r="BA363" s="2">
        <v>3127</v>
      </c>
      <c r="BB363" s="2">
        <f t="shared" si="25"/>
        <v>10307</v>
      </c>
    </row>
    <row r="364" spans="1:54" ht="22.5" customHeight="1">
      <c r="A364" s="2">
        <v>2</v>
      </c>
      <c r="B364" s="2"/>
      <c r="C364" s="2"/>
      <c r="D364" s="2"/>
      <c r="E364" s="2"/>
      <c r="F364" s="2"/>
      <c r="G364" s="2"/>
      <c r="H364" s="2" t="s">
        <v>1579</v>
      </c>
      <c r="I364" s="3">
        <v>25</v>
      </c>
      <c r="J364" s="3" t="s">
        <v>26</v>
      </c>
      <c r="K364" s="2"/>
      <c r="L364" s="3" t="s">
        <v>26</v>
      </c>
      <c r="M364" s="2">
        <v>20</v>
      </c>
      <c r="N364" s="2">
        <v>2</v>
      </c>
      <c r="O364" s="2">
        <v>6</v>
      </c>
      <c r="P364" s="2">
        <v>2</v>
      </c>
      <c r="Q364" s="2">
        <v>2</v>
      </c>
      <c r="R364" s="2">
        <v>2</v>
      </c>
      <c r="S364" s="3">
        <v>15</v>
      </c>
      <c r="T364" s="2">
        <v>100</v>
      </c>
      <c r="U364" s="2"/>
      <c r="V364" s="3"/>
      <c r="W364" s="3"/>
      <c r="X364" s="2"/>
      <c r="Y364" s="3"/>
      <c r="Z364" s="2">
        <v>2540</v>
      </c>
      <c r="AA364" s="2">
        <v>2470</v>
      </c>
      <c r="AB364" s="2">
        <v>2540</v>
      </c>
      <c r="AC364" s="3"/>
      <c r="AD364" s="3"/>
      <c r="AE364" s="3"/>
      <c r="AF364" s="3"/>
      <c r="AG364" s="3"/>
      <c r="AH364" s="3"/>
      <c r="AI364" s="3"/>
      <c r="AJ364" s="3"/>
      <c r="AK364" s="2"/>
      <c r="AL364" s="2"/>
      <c r="AM364" s="2"/>
      <c r="AN364" s="2"/>
      <c r="AO364" s="2"/>
      <c r="AP364" s="2"/>
      <c r="AQ364" s="2"/>
      <c r="AR364" s="3"/>
      <c r="AS364" s="2"/>
      <c r="AT364" s="2"/>
      <c r="AU364" s="2"/>
      <c r="AV364" s="2"/>
      <c r="AW364" s="2"/>
      <c r="AX364" s="2"/>
      <c r="AY364" s="2"/>
      <c r="AZ364" s="25">
        <f t="shared" si="24"/>
        <v>7550</v>
      </c>
      <c r="BA364" s="2">
        <v>875</v>
      </c>
      <c r="BB364" s="2">
        <f t="shared" si="25"/>
        <v>8425</v>
      </c>
    </row>
    <row r="365" spans="1:54" ht="22.5" customHeight="1">
      <c r="A365" s="2">
        <v>3</v>
      </c>
      <c r="B365" s="2"/>
      <c r="C365" s="2"/>
      <c r="D365" s="2"/>
      <c r="E365" s="2"/>
      <c r="F365" s="2"/>
      <c r="G365" s="2"/>
      <c r="H365" s="2" t="s">
        <v>1580</v>
      </c>
      <c r="I365" s="3">
        <v>26</v>
      </c>
      <c r="J365" s="3" t="s">
        <v>26</v>
      </c>
      <c r="K365" s="3" t="s">
        <v>26</v>
      </c>
      <c r="L365" s="3" t="s">
        <v>26</v>
      </c>
      <c r="M365" s="2">
        <v>20</v>
      </c>
      <c r="N365" s="2">
        <v>2</v>
      </c>
      <c r="O365" s="2">
        <v>6</v>
      </c>
      <c r="P365" s="2">
        <v>2</v>
      </c>
      <c r="Q365" s="2">
        <v>2</v>
      </c>
      <c r="R365" s="2">
        <v>2</v>
      </c>
      <c r="S365" s="3">
        <v>15</v>
      </c>
      <c r="T365" s="2">
        <v>100</v>
      </c>
      <c r="U365" s="2"/>
      <c r="V365" s="2"/>
      <c r="W365" s="2"/>
      <c r="X365" s="2"/>
      <c r="Y365" s="3"/>
      <c r="Z365" s="2">
        <v>2680</v>
      </c>
      <c r="AA365" s="2">
        <v>2470</v>
      </c>
      <c r="AB365" s="2">
        <v>2680</v>
      </c>
      <c r="AC365" s="3"/>
      <c r="AD365" s="3"/>
      <c r="AE365" s="3"/>
      <c r="AF365" s="3"/>
      <c r="AG365" s="3"/>
      <c r="AH365" s="3"/>
      <c r="AI365" s="3"/>
      <c r="AJ365" s="3"/>
      <c r="AK365" s="2"/>
      <c r="AL365" s="2"/>
      <c r="AM365" s="2"/>
      <c r="AN365" s="2"/>
      <c r="AO365" s="2"/>
      <c r="AP365" s="2"/>
      <c r="AQ365" s="2"/>
      <c r="AR365" s="3"/>
      <c r="AS365" s="2"/>
      <c r="AT365" s="2"/>
      <c r="AU365" s="2"/>
      <c r="AV365" s="2"/>
      <c r="AW365" s="2"/>
      <c r="AX365" s="2"/>
      <c r="AY365" s="2"/>
      <c r="AZ365" s="25">
        <f t="shared" si="24"/>
        <v>7830</v>
      </c>
      <c r="BA365" s="2">
        <v>1480</v>
      </c>
      <c r="BB365" s="2">
        <f t="shared" si="25"/>
        <v>9310</v>
      </c>
    </row>
    <row r="366" spans="1:54" ht="22.5" customHeight="1">
      <c r="A366" s="2">
        <v>4</v>
      </c>
      <c r="B366" s="2"/>
      <c r="C366" s="2"/>
      <c r="D366" s="2"/>
      <c r="E366" s="2"/>
      <c r="F366" s="2"/>
      <c r="G366" s="2"/>
      <c r="H366" s="2" t="s">
        <v>1581</v>
      </c>
      <c r="I366" s="3">
        <v>25</v>
      </c>
      <c r="J366" s="3" t="s">
        <v>26</v>
      </c>
      <c r="K366" s="3" t="s">
        <v>26</v>
      </c>
      <c r="L366" s="3" t="s">
        <v>26</v>
      </c>
      <c r="M366" s="2">
        <v>20</v>
      </c>
      <c r="N366" s="2">
        <v>2</v>
      </c>
      <c r="O366" s="2">
        <v>6</v>
      </c>
      <c r="P366" s="2">
        <v>2</v>
      </c>
      <c r="Q366" s="2">
        <v>2</v>
      </c>
      <c r="R366" s="2">
        <v>2</v>
      </c>
      <c r="S366" s="3">
        <v>15</v>
      </c>
      <c r="T366" s="2">
        <v>100</v>
      </c>
      <c r="U366" s="2"/>
      <c r="V366" s="3"/>
      <c r="W366" s="3"/>
      <c r="X366" s="2"/>
      <c r="Y366" s="3"/>
      <c r="Z366" s="2">
        <v>2470</v>
      </c>
      <c r="AA366" s="2">
        <v>2010</v>
      </c>
      <c r="AB366" s="2">
        <v>2470</v>
      </c>
      <c r="AC366" s="3"/>
      <c r="AD366" s="3"/>
      <c r="AE366" s="3"/>
      <c r="AF366" s="3"/>
      <c r="AG366" s="3"/>
      <c r="AH366" s="2"/>
      <c r="AI366" s="3"/>
      <c r="AJ366" s="3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3"/>
      <c r="AY366" s="2"/>
      <c r="AZ366" s="25">
        <f t="shared" si="24"/>
        <v>6950</v>
      </c>
      <c r="BA366" s="2">
        <v>2370</v>
      </c>
      <c r="BB366" s="2">
        <f t="shared" si="25"/>
        <v>9320</v>
      </c>
    </row>
    <row r="367" spans="1:54" ht="22.5" customHeight="1">
      <c r="A367" s="2">
        <v>1</v>
      </c>
      <c r="B367" s="2" t="s">
        <v>12</v>
      </c>
      <c r="C367" s="2" t="s">
        <v>472</v>
      </c>
      <c r="D367" s="2"/>
      <c r="E367" s="2"/>
      <c r="F367" s="2" t="s">
        <v>517</v>
      </c>
      <c r="G367" s="2" t="s">
        <v>473</v>
      </c>
      <c r="H367" s="2" t="s">
        <v>1504</v>
      </c>
      <c r="I367" s="3">
        <v>28</v>
      </c>
      <c r="J367" s="3" t="s">
        <v>26</v>
      </c>
      <c r="K367" s="3" t="s">
        <v>26</v>
      </c>
      <c r="L367" s="3" t="s">
        <v>26</v>
      </c>
      <c r="M367" s="2">
        <v>18</v>
      </c>
      <c r="N367" s="2">
        <v>2</v>
      </c>
      <c r="O367" s="2">
        <v>6</v>
      </c>
      <c r="P367" s="2">
        <v>2</v>
      </c>
      <c r="Q367" s="2">
        <v>2</v>
      </c>
      <c r="R367" s="2">
        <v>2</v>
      </c>
      <c r="S367" s="3">
        <v>15</v>
      </c>
      <c r="T367" s="2">
        <v>100</v>
      </c>
      <c r="U367" s="3"/>
      <c r="V367" s="3"/>
      <c r="W367" s="3"/>
      <c r="X367" s="3"/>
      <c r="Y367" s="3"/>
      <c r="Z367" s="2">
        <v>2470</v>
      </c>
      <c r="AA367" s="2">
        <v>2030</v>
      </c>
      <c r="AB367" s="2">
        <v>2470</v>
      </c>
      <c r="AC367" s="3"/>
      <c r="AD367" s="3"/>
      <c r="AE367" s="3"/>
      <c r="AF367" s="3"/>
      <c r="AG367" s="3"/>
      <c r="AH367" s="3"/>
      <c r="AI367" s="3"/>
      <c r="AJ367" s="3"/>
      <c r="AK367" s="3"/>
      <c r="AL367" s="2"/>
      <c r="AM367" s="2"/>
      <c r="AN367" s="2"/>
      <c r="AO367" s="2"/>
      <c r="AP367" s="2"/>
      <c r="AQ367" s="2"/>
      <c r="AR367" s="3"/>
      <c r="AS367" s="2"/>
      <c r="AT367" s="2"/>
      <c r="AU367" s="2"/>
      <c r="AV367" s="2"/>
      <c r="AW367" s="2"/>
      <c r="AX367" s="2"/>
      <c r="AY367" s="3"/>
      <c r="AZ367" s="25">
        <f t="shared" si="24"/>
        <v>6970</v>
      </c>
      <c r="BA367" s="2">
        <v>6300</v>
      </c>
      <c r="BB367" s="2">
        <f t="shared" si="25"/>
        <v>13270</v>
      </c>
    </row>
    <row r="368" spans="1:54" ht="22.5" customHeight="1">
      <c r="A368" s="2">
        <v>2</v>
      </c>
      <c r="B368" s="2"/>
      <c r="C368" s="2"/>
      <c r="D368" s="2"/>
      <c r="E368" s="2"/>
      <c r="F368" s="2"/>
      <c r="G368" s="2"/>
      <c r="H368" s="2" t="s">
        <v>1582</v>
      </c>
      <c r="I368" s="3">
        <v>25</v>
      </c>
      <c r="J368" s="3" t="s">
        <v>26</v>
      </c>
      <c r="K368" s="2"/>
      <c r="L368" s="3" t="s">
        <v>26</v>
      </c>
      <c r="M368" s="2">
        <v>19</v>
      </c>
      <c r="N368" s="2">
        <v>2</v>
      </c>
      <c r="O368" s="2">
        <v>6</v>
      </c>
      <c r="P368" s="2">
        <v>2</v>
      </c>
      <c r="Q368" s="2">
        <v>2</v>
      </c>
      <c r="R368" s="2">
        <v>2</v>
      </c>
      <c r="S368" s="3">
        <v>15</v>
      </c>
      <c r="T368" s="2">
        <v>100</v>
      </c>
      <c r="U368" s="2"/>
      <c r="V368" s="2"/>
      <c r="W368" s="2"/>
      <c r="X368" s="2"/>
      <c r="Y368" s="3"/>
      <c r="Z368" s="2">
        <v>2010</v>
      </c>
      <c r="AA368" s="2">
        <v>2540</v>
      </c>
      <c r="AB368" s="2">
        <v>2010</v>
      </c>
      <c r="AC368" s="3"/>
      <c r="AD368" s="3"/>
      <c r="AE368" s="3"/>
      <c r="AF368" s="3"/>
      <c r="AG368" s="3"/>
      <c r="AH368" s="3"/>
      <c r="AI368" s="3"/>
      <c r="AJ368" s="3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5">
        <f t="shared" si="24"/>
        <v>6560</v>
      </c>
      <c r="BA368" s="2">
        <v>2140</v>
      </c>
      <c r="BB368" s="2">
        <f t="shared" si="25"/>
        <v>8700</v>
      </c>
    </row>
    <row r="369" spans="1:54" ht="22.5" customHeight="1">
      <c r="A369" s="2">
        <v>3</v>
      </c>
      <c r="B369" s="2"/>
      <c r="C369" s="2"/>
      <c r="D369" s="2"/>
      <c r="E369" s="2"/>
      <c r="F369" s="2"/>
      <c r="G369" s="2"/>
      <c r="H369" s="2" t="s">
        <v>1583</v>
      </c>
      <c r="I369" s="3">
        <v>19</v>
      </c>
      <c r="J369" s="3" t="s">
        <v>26</v>
      </c>
      <c r="K369" s="3" t="s">
        <v>26</v>
      </c>
      <c r="L369" s="3" t="s">
        <v>26</v>
      </c>
      <c r="M369" s="2">
        <v>20</v>
      </c>
      <c r="N369" s="2">
        <v>2</v>
      </c>
      <c r="O369" s="2">
        <v>6</v>
      </c>
      <c r="P369" s="2">
        <v>2</v>
      </c>
      <c r="Q369" s="2">
        <v>2</v>
      </c>
      <c r="R369" s="2">
        <v>2</v>
      </c>
      <c r="S369" s="3">
        <v>15</v>
      </c>
      <c r="T369" s="2">
        <v>100</v>
      </c>
      <c r="U369" s="2"/>
      <c r="V369" s="3"/>
      <c r="W369" s="3"/>
      <c r="X369" s="2"/>
      <c r="Y369" s="3"/>
      <c r="Z369" s="2">
        <v>2030</v>
      </c>
      <c r="AA369" s="2">
        <v>2680</v>
      </c>
      <c r="AB369" s="2">
        <v>2030</v>
      </c>
      <c r="AC369" s="3"/>
      <c r="AD369" s="3"/>
      <c r="AE369" s="3"/>
      <c r="AF369" s="3"/>
      <c r="AG369" s="3"/>
      <c r="AH369" s="3"/>
      <c r="AI369" s="3"/>
      <c r="AJ369" s="3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5">
        <f t="shared" si="24"/>
        <v>6740</v>
      </c>
      <c r="BA369" s="2">
        <v>1975</v>
      </c>
      <c r="BB369" s="2">
        <f t="shared" si="25"/>
        <v>8715</v>
      </c>
    </row>
    <row r="370" spans="1:54" ht="22.5" customHeight="1">
      <c r="A370" s="2">
        <v>4</v>
      </c>
      <c r="B370" s="2"/>
      <c r="C370" s="2"/>
      <c r="D370" s="2"/>
      <c r="E370" s="2"/>
      <c r="F370" s="2"/>
      <c r="G370" s="2"/>
      <c r="H370" s="2" t="s">
        <v>474</v>
      </c>
      <c r="I370" s="3">
        <v>22</v>
      </c>
      <c r="J370" s="3" t="s">
        <v>26</v>
      </c>
      <c r="K370" s="3" t="s">
        <v>26</v>
      </c>
      <c r="L370" s="3" t="s">
        <v>26</v>
      </c>
      <c r="M370" s="2">
        <v>20</v>
      </c>
      <c r="N370" s="2">
        <v>2</v>
      </c>
      <c r="O370" s="2">
        <v>6</v>
      </c>
      <c r="P370" s="2">
        <v>2</v>
      </c>
      <c r="Q370" s="2">
        <v>2</v>
      </c>
      <c r="R370" s="2">
        <v>2</v>
      </c>
      <c r="S370" s="3">
        <v>15</v>
      </c>
      <c r="T370" s="2">
        <v>100</v>
      </c>
      <c r="U370" s="3"/>
      <c r="V370" s="3"/>
      <c r="W370" s="3"/>
      <c r="X370" s="2"/>
      <c r="Y370" s="3"/>
      <c r="Z370" s="2">
        <v>2540</v>
      </c>
      <c r="AA370" s="2">
        <v>2470</v>
      </c>
      <c r="AB370" s="2">
        <v>2540</v>
      </c>
      <c r="AC370" s="3"/>
      <c r="AD370" s="3"/>
      <c r="AE370" s="3"/>
      <c r="AF370" s="3"/>
      <c r="AG370" s="3"/>
      <c r="AH370" s="3"/>
      <c r="AI370" s="3"/>
      <c r="AJ370" s="3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3"/>
      <c r="AZ370" s="25">
        <f t="shared" si="24"/>
        <v>7550</v>
      </c>
      <c r="BA370" s="2">
        <v>3835</v>
      </c>
      <c r="BB370" s="2">
        <f t="shared" si="25"/>
        <v>11385</v>
      </c>
    </row>
    <row r="371" spans="1:54" ht="22.15" customHeight="1">
      <c r="A371" s="2">
        <v>5</v>
      </c>
      <c r="B371" s="2"/>
      <c r="C371" s="2"/>
      <c r="D371" s="2"/>
      <c r="E371" s="2"/>
      <c r="F371" s="2"/>
      <c r="G371" s="2"/>
      <c r="H371" s="2" t="s">
        <v>1584</v>
      </c>
      <c r="I371" s="3">
        <v>25</v>
      </c>
      <c r="J371" s="3" t="s">
        <v>26</v>
      </c>
      <c r="K371" s="3" t="s">
        <v>26</v>
      </c>
      <c r="L371" s="3" t="s">
        <v>26</v>
      </c>
      <c r="M371" s="2">
        <v>15</v>
      </c>
      <c r="N371" s="2">
        <v>2</v>
      </c>
      <c r="O371" s="2">
        <v>6</v>
      </c>
      <c r="P371" s="2">
        <v>2</v>
      </c>
      <c r="Q371" s="2">
        <v>2</v>
      </c>
      <c r="R371" s="2">
        <v>2</v>
      </c>
      <c r="S371" s="3">
        <v>15</v>
      </c>
      <c r="T371" s="2">
        <v>100</v>
      </c>
      <c r="U371" s="3"/>
      <c r="V371" s="3"/>
      <c r="W371" s="3"/>
      <c r="X371" s="2"/>
      <c r="Y371" s="3"/>
      <c r="Z371" s="2">
        <v>2680</v>
      </c>
      <c r="AA371" s="2">
        <v>2470</v>
      </c>
      <c r="AB371" s="2">
        <v>2680</v>
      </c>
      <c r="AC371" s="3"/>
      <c r="AD371" s="3"/>
      <c r="AE371" s="3"/>
      <c r="AF371" s="3"/>
      <c r="AG371" s="3"/>
      <c r="AH371" s="3"/>
      <c r="AI371" s="3"/>
      <c r="AJ371" s="3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3"/>
      <c r="AZ371" s="25">
        <f t="shared" si="24"/>
        <v>7830</v>
      </c>
      <c r="BA371" s="2">
        <v>1415</v>
      </c>
      <c r="BB371" s="2">
        <f t="shared" si="25"/>
        <v>9245</v>
      </c>
    </row>
    <row r="372" spans="1:54" ht="20.45" customHeight="1">
      <c r="A372" s="2">
        <v>6</v>
      </c>
      <c r="B372" s="2"/>
      <c r="C372" s="2"/>
      <c r="D372" s="2"/>
      <c r="E372" s="2"/>
      <c r="F372" s="2"/>
      <c r="G372" s="2"/>
      <c r="H372" s="2" t="s">
        <v>1585</v>
      </c>
      <c r="I372" s="3">
        <v>17</v>
      </c>
      <c r="J372" s="3" t="s">
        <v>26</v>
      </c>
      <c r="K372" s="2"/>
      <c r="L372" s="3" t="s">
        <v>26</v>
      </c>
      <c r="M372" s="2">
        <v>23</v>
      </c>
      <c r="N372" s="2">
        <v>2</v>
      </c>
      <c r="O372" s="2">
        <v>6</v>
      </c>
      <c r="P372" s="2">
        <v>2</v>
      </c>
      <c r="Q372" s="2">
        <v>2</v>
      </c>
      <c r="R372" s="2">
        <v>2</v>
      </c>
      <c r="S372" s="3">
        <v>15</v>
      </c>
      <c r="T372" s="2">
        <v>100</v>
      </c>
      <c r="U372" s="2"/>
      <c r="V372" s="2"/>
      <c r="W372" s="2"/>
      <c r="X372" s="2"/>
      <c r="Y372" s="3"/>
      <c r="Z372" s="2">
        <v>2470</v>
      </c>
      <c r="AA372" s="2">
        <v>2010</v>
      </c>
      <c r="AB372" s="2">
        <v>2470</v>
      </c>
      <c r="AC372" s="3"/>
      <c r="AD372" s="3"/>
      <c r="AE372" s="3"/>
      <c r="AF372" s="3"/>
      <c r="AG372" s="3"/>
      <c r="AH372" s="3"/>
      <c r="AI372" s="3"/>
      <c r="AJ372" s="3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5">
        <f t="shared" si="24"/>
        <v>6950</v>
      </c>
      <c r="BA372" s="2">
        <v>0</v>
      </c>
      <c r="BB372" s="2">
        <f t="shared" si="25"/>
        <v>6950</v>
      </c>
    </row>
    <row r="373" spans="1:54" ht="22.5" customHeight="1">
      <c r="A373" s="2">
        <v>7</v>
      </c>
      <c r="B373" s="2"/>
      <c r="C373" s="2"/>
      <c r="D373" s="2"/>
      <c r="E373" s="2"/>
      <c r="F373" s="2"/>
      <c r="G373" s="2"/>
      <c r="H373" s="2" t="s">
        <v>1586</v>
      </c>
      <c r="I373" s="3">
        <v>17</v>
      </c>
      <c r="J373" s="3" t="s">
        <v>26</v>
      </c>
      <c r="K373" s="3" t="s">
        <v>26</v>
      </c>
      <c r="L373" s="3" t="s">
        <v>26</v>
      </c>
      <c r="M373" s="2">
        <v>15</v>
      </c>
      <c r="N373" s="2">
        <v>2</v>
      </c>
      <c r="O373" s="2">
        <v>6</v>
      </c>
      <c r="P373" s="2">
        <v>2</v>
      </c>
      <c r="Q373" s="2">
        <v>2</v>
      </c>
      <c r="R373" s="2">
        <v>2</v>
      </c>
      <c r="S373" s="3">
        <v>15</v>
      </c>
      <c r="T373" s="3">
        <v>100</v>
      </c>
      <c r="U373" s="3"/>
      <c r="V373" s="2"/>
      <c r="W373" s="2"/>
      <c r="X373" s="2"/>
      <c r="Y373" s="3"/>
      <c r="Z373" s="2">
        <v>2470</v>
      </c>
      <c r="AA373" s="2">
        <v>2030</v>
      </c>
      <c r="AB373" s="2">
        <v>2470</v>
      </c>
      <c r="AC373" s="3"/>
      <c r="AD373" s="3"/>
      <c r="AE373" s="3"/>
      <c r="AF373" s="3"/>
      <c r="AG373" s="3"/>
      <c r="AH373" s="3"/>
      <c r="AI373" s="3"/>
      <c r="AJ373" s="3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3"/>
      <c r="AZ373" s="25">
        <f t="shared" si="24"/>
        <v>6970</v>
      </c>
      <c r="BA373" s="2">
        <v>1735</v>
      </c>
      <c r="BB373" s="2">
        <f t="shared" si="25"/>
        <v>8705</v>
      </c>
    </row>
    <row r="374" spans="1:54" ht="22.5" customHeight="1">
      <c r="A374" s="2">
        <v>1</v>
      </c>
      <c r="B374" s="2" t="s">
        <v>12</v>
      </c>
      <c r="C374" s="2" t="s">
        <v>472</v>
      </c>
      <c r="D374" s="2"/>
      <c r="E374" s="2"/>
      <c r="F374" s="2" t="s">
        <v>518</v>
      </c>
      <c r="G374" s="2" t="s">
        <v>473</v>
      </c>
      <c r="H374" s="2" t="s">
        <v>792</v>
      </c>
      <c r="I374" s="2">
        <v>20</v>
      </c>
      <c r="J374" s="3" t="s">
        <v>26</v>
      </c>
      <c r="K374" s="3" t="s">
        <v>26</v>
      </c>
      <c r="L374" s="3" t="s">
        <v>26</v>
      </c>
      <c r="M374" s="2">
        <v>17</v>
      </c>
      <c r="N374" s="2">
        <v>2</v>
      </c>
      <c r="O374" s="2">
        <v>6</v>
      </c>
      <c r="P374" s="2">
        <v>2</v>
      </c>
      <c r="Q374" s="2">
        <v>2</v>
      </c>
      <c r="R374" s="2">
        <v>2</v>
      </c>
      <c r="S374" s="3">
        <v>15</v>
      </c>
      <c r="T374" s="3">
        <v>100</v>
      </c>
      <c r="U374" s="2"/>
      <c r="V374" s="3"/>
      <c r="W374" s="3"/>
      <c r="X374" s="2"/>
      <c r="Y374" s="3"/>
      <c r="Z374" s="2">
        <v>2010</v>
      </c>
      <c r="AA374" s="2">
        <v>2540</v>
      </c>
      <c r="AB374" s="2">
        <v>2540</v>
      </c>
      <c r="AC374" s="3"/>
      <c r="AD374" s="3"/>
      <c r="AE374" s="3"/>
      <c r="AF374" s="3"/>
      <c r="AG374" s="3"/>
      <c r="AH374" s="3"/>
      <c r="AI374" s="3"/>
      <c r="AJ374" s="3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5">
        <f t="shared" si="24"/>
        <v>7090</v>
      </c>
      <c r="BA374" s="6">
        <v>3035</v>
      </c>
      <c r="BB374" s="2">
        <f t="shared" si="25"/>
        <v>10125</v>
      </c>
    </row>
    <row r="375" spans="1:54" ht="22.5" customHeight="1">
      <c r="A375" s="2">
        <v>2</v>
      </c>
      <c r="B375" s="2"/>
      <c r="C375" s="2"/>
      <c r="D375" s="2"/>
      <c r="E375" s="2"/>
      <c r="F375" s="2"/>
      <c r="G375" s="2"/>
      <c r="H375" s="2" t="s">
        <v>1587</v>
      </c>
      <c r="I375" s="2">
        <v>24</v>
      </c>
      <c r="J375" s="3" t="s">
        <v>26</v>
      </c>
      <c r="K375" s="3" t="s">
        <v>26</v>
      </c>
      <c r="L375" s="3" t="s">
        <v>26</v>
      </c>
      <c r="M375" s="2">
        <v>16</v>
      </c>
      <c r="N375" s="2">
        <v>2</v>
      </c>
      <c r="O375" s="2">
        <v>6</v>
      </c>
      <c r="P375" s="2">
        <v>2</v>
      </c>
      <c r="Q375" s="2">
        <v>2</v>
      </c>
      <c r="R375" s="2">
        <v>2</v>
      </c>
      <c r="S375" s="3">
        <v>15</v>
      </c>
      <c r="T375" s="3">
        <v>100</v>
      </c>
      <c r="U375" s="2"/>
      <c r="V375" s="2"/>
      <c r="W375" s="2"/>
      <c r="X375" s="2"/>
      <c r="Y375" s="3"/>
      <c r="Z375" s="2">
        <v>2540</v>
      </c>
      <c r="AA375" s="2">
        <v>2680</v>
      </c>
      <c r="AB375" s="2">
        <v>2680</v>
      </c>
      <c r="AC375" s="3"/>
      <c r="AD375" s="3"/>
      <c r="AE375" s="3"/>
      <c r="AF375" s="3"/>
      <c r="AG375" s="3"/>
      <c r="AH375" s="3"/>
      <c r="AI375" s="3"/>
      <c r="AJ375" s="3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5">
        <f t="shared" si="24"/>
        <v>7900</v>
      </c>
      <c r="BA375" s="6">
        <v>1545</v>
      </c>
      <c r="BB375" s="2">
        <f t="shared" si="25"/>
        <v>9445</v>
      </c>
    </row>
    <row r="376" spans="1:54" ht="22.5" customHeight="1">
      <c r="A376" s="2">
        <v>3</v>
      </c>
      <c r="B376" s="2"/>
      <c r="C376" s="2"/>
      <c r="D376" s="2"/>
      <c r="E376" s="2"/>
      <c r="F376" s="2"/>
      <c r="G376" s="2"/>
      <c r="H376" s="2" t="s">
        <v>475</v>
      </c>
      <c r="I376" s="2">
        <v>24</v>
      </c>
      <c r="J376" s="3" t="s">
        <v>26</v>
      </c>
      <c r="K376" s="3" t="s">
        <v>26</v>
      </c>
      <c r="L376" s="3" t="s">
        <v>26</v>
      </c>
      <c r="M376" s="2">
        <v>15</v>
      </c>
      <c r="N376" s="2">
        <v>2</v>
      </c>
      <c r="O376" s="2">
        <v>6</v>
      </c>
      <c r="P376" s="2">
        <v>2</v>
      </c>
      <c r="Q376" s="2">
        <v>2</v>
      </c>
      <c r="R376" s="2">
        <v>2</v>
      </c>
      <c r="S376" s="3">
        <v>15</v>
      </c>
      <c r="T376" s="3">
        <v>100</v>
      </c>
      <c r="U376" s="2"/>
      <c r="V376" s="3"/>
      <c r="W376" s="3"/>
      <c r="X376" s="2"/>
      <c r="Y376" s="3"/>
      <c r="Z376" s="2">
        <v>2680</v>
      </c>
      <c r="AA376" s="2">
        <v>2470</v>
      </c>
      <c r="AB376" s="2">
        <v>2470</v>
      </c>
      <c r="AC376" s="3"/>
      <c r="AD376" s="3"/>
      <c r="AE376" s="3"/>
      <c r="AF376" s="3"/>
      <c r="AG376" s="3"/>
      <c r="AH376" s="3"/>
      <c r="AI376" s="3"/>
      <c r="AJ376" s="3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3"/>
      <c r="AZ376" s="25">
        <f t="shared" si="24"/>
        <v>7620</v>
      </c>
      <c r="BA376" s="6">
        <v>2565</v>
      </c>
      <c r="BB376" s="2">
        <f t="shared" si="25"/>
        <v>10185</v>
      </c>
    </row>
    <row r="377" spans="1:54" ht="22.5" customHeight="1">
      <c r="A377" s="2">
        <v>4</v>
      </c>
      <c r="B377" s="2"/>
      <c r="C377" s="2"/>
      <c r="D377" s="2"/>
      <c r="E377" s="2"/>
      <c r="F377" s="2"/>
      <c r="G377" s="2"/>
      <c r="H377" s="2" t="s">
        <v>1588</v>
      </c>
      <c r="I377" s="2">
        <v>23</v>
      </c>
      <c r="J377" s="3" t="s">
        <v>26</v>
      </c>
      <c r="K377" s="3" t="s">
        <v>26</v>
      </c>
      <c r="L377" s="3" t="s">
        <v>26</v>
      </c>
      <c r="M377" s="2">
        <v>19</v>
      </c>
      <c r="N377" s="2">
        <v>2</v>
      </c>
      <c r="O377" s="2">
        <v>6</v>
      </c>
      <c r="P377" s="2">
        <v>2</v>
      </c>
      <c r="Q377" s="2">
        <v>2</v>
      </c>
      <c r="R377" s="2">
        <v>2</v>
      </c>
      <c r="S377" s="3">
        <v>15</v>
      </c>
      <c r="T377" s="3">
        <v>100</v>
      </c>
      <c r="U377" s="2"/>
      <c r="V377" s="3"/>
      <c r="W377" s="3"/>
      <c r="X377" s="2"/>
      <c r="Y377" s="3"/>
      <c r="Z377" s="2">
        <v>2470</v>
      </c>
      <c r="AA377" s="2">
        <v>2470</v>
      </c>
      <c r="AB377" s="2">
        <v>2470</v>
      </c>
      <c r="AC377" s="3"/>
      <c r="AD377" s="3"/>
      <c r="AE377" s="3"/>
      <c r="AF377" s="3"/>
      <c r="AG377" s="3"/>
      <c r="AH377" s="3"/>
      <c r="AI377" s="3"/>
      <c r="AJ377" s="3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3"/>
      <c r="AZ377" s="25">
        <f t="shared" si="24"/>
        <v>7410</v>
      </c>
      <c r="BA377" s="6">
        <v>6605</v>
      </c>
      <c r="BB377" s="2">
        <f t="shared" si="25"/>
        <v>14015</v>
      </c>
    </row>
    <row r="378" spans="1:54" ht="22.5" customHeight="1">
      <c r="A378" s="2">
        <v>5</v>
      </c>
      <c r="B378" s="2"/>
      <c r="C378" s="2"/>
      <c r="D378" s="2"/>
      <c r="E378" s="2"/>
      <c r="F378" s="2"/>
      <c r="G378" s="2"/>
      <c r="H378" s="2" t="s">
        <v>476</v>
      </c>
      <c r="I378" s="2">
        <v>23</v>
      </c>
      <c r="J378" s="3" t="s">
        <v>26</v>
      </c>
      <c r="K378" s="3" t="s">
        <v>26</v>
      </c>
      <c r="L378" s="3" t="s">
        <v>26</v>
      </c>
      <c r="M378" s="2">
        <v>20</v>
      </c>
      <c r="N378" s="2">
        <v>2</v>
      </c>
      <c r="O378" s="2">
        <v>6</v>
      </c>
      <c r="P378" s="2">
        <v>2</v>
      </c>
      <c r="Q378" s="2">
        <v>2</v>
      </c>
      <c r="R378" s="2">
        <v>2</v>
      </c>
      <c r="S378" s="3">
        <v>15</v>
      </c>
      <c r="T378" s="3">
        <v>100</v>
      </c>
      <c r="U378" s="2"/>
      <c r="V378" s="2"/>
      <c r="W378" s="2"/>
      <c r="X378" s="2"/>
      <c r="Y378" s="3"/>
      <c r="Z378" s="2">
        <v>2470</v>
      </c>
      <c r="AA378" s="2">
        <v>2540</v>
      </c>
      <c r="AB378" s="2">
        <v>2010</v>
      </c>
      <c r="AC378" s="3"/>
      <c r="AD378" s="3"/>
      <c r="AE378" s="3"/>
      <c r="AF378" s="3"/>
      <c r="AG378" s="3"/>
      <c r="AH378" s="3"/>
      <c r="AI378" s="3"/>
      <c r="AJ378" s="3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5">
        <f t="shared" si="24"/>
        <v>7020</v>
      </c>
      <c r="BA378" s="6">
        <v>905</v>
      </c>
      <c r="BB378" s="2">
        <f t="shared" si="25"/>
        <v>7925</v>
      </c>
    </row>
    <row r="379" spans="1:54" ht="22.5" customHeight="1">
      <c r="A379" s="2">
        <v>6</v>
      </c>
      <c r="B379" s="2"/>
      <c r="C379" s="2"/>
      <c r="D379" s="2"/>
      <c r="E379" s="2"/>
      <c r="F379" s="2"/>
      <c r="G379" s="2"/>
      <c r="H379" s="2" t="s">
        <v>1589</v>
      </c>
      <c r="I379" s="2">
        <v>23</v>
      </c>
      <c r="J379" s="3" t="s">
        <v>26</v>
      </c>
      <c r="K379" s="3" t="s">
        <v>26</v>
      </c>
      <c r="L379" s="3" t="s">
        <v>26</v>
      </c>
      <c r="M379" s="2">
        <v>16</v>
      </c>
      <c r="N379" s="2">
        <v>2</v>
      </c>
      <c r="O379" s="2">
        <v>6</v>
      </c>
      <c r="P379" s="2">
        <v>2</v>
      </c>
      <c r="Q379" s="2">
        <v>2</v>
      </c>
      <c r="R379" s="2">
        <v>2</v>
      </c>
      <c r="S379" s="3">
        <v>15</v>
      </c>
      <c r="T379" s="3">
        <v>100</v>
      </c>
      <c r="U379" s="2"/>
      <c r="V379" s="2"/>
      <c r="W379" s="2"/>
      <c r="X379" s="2"/>
      <c r="Y379" s="3"/>
      <c r="Z379" s="2">
        <v>2010</v>
      </c>
      <c r="AA379" s="2">
        <v>2680</v>
      </c>
      <c r="AB379" s="2">
        <v>2030</v>
      </c>
      <c r="AC379" s="3"/>
      <c r="AD379" s="3"/>
      <c r="AE379" s="3"/>
      <c r="AF379" s="3"/>
      <c r="AG379" s="3"/>
      <c r="AH379" s="3"/>
      <c r="AI379" s="3"/>
      <c r="AJ379" s="3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5">
        <f t="shared" si="24"/>
        <v>6720</v>
      </c>
      <c r="BA379" s="6">
        <v>4115</v>
      </c>
      <c r="BB379" s="2">
        <f t="shared" si="25"/>
        <v>10835</v>
      </c>
    </row>
    <row r="380" spans="1:54" ht="22.5" customHeight="1">
      <c r="A380" s="2">
        <v>7</v>
      </c>
      <c r="B380" s="2"/>
      <c r="C380" s="2"/>
      <c r="D380" s="2"/>
      <c r="E380" s="2"/>
      <c r="F380" s="2"/>
      <c r="G380" s="2"/>
      <c r="H380" s="2" t="s">
        <v>1590</v>
      </c>
      <c r="I380" s="2">
        <v>21</v>
      </c>
      <c r="J380" s="3" t="s">
        <v>26</v>
      </c>
      <c r="K380" s="3" t="s">
        <v>26</v>
      </c>
      <c r="L380" s="3" t="s">
        <v>26</v>
      </c>
      <c r="M380" s="2">
        <v>19</v>
      </c>
      <c r="N380" s="2">
        <v>2</v>
      </c>
      <c r="O380" s="2">
        <v>6</v>
      </c>
      <c r="P380" s="2">
        <v>2</v>
      </c>
      <c r="Q380" s="2">
        <v>2</v>
      </c>
      <c r="R380" s="2">
        <v>2</v>
      </c>
      <c r="S380" s="3">
        <v>15</v>
      </c>
      <c r="T380" s="3">
        <v>100</v>
      </c>
      <c r="U380" s="2"/>
      <c r="V380" s="3"/>
      <c r="W380" s="3"/>
      <c r="X380" s="2"/>
      <c r="Y380" s="3"/>
      <c r="Z380" s="2">
        <v>2030</v>
      </c>
      <c r="AA380" s="2">
        <v>2470</v>
      </c>
      <c r="AB380" s="3">
        <v>2640</v>
      </c>
      <c r="AC380" s="3"/>
      <c r="AD380" s="3"/>
      <c r="AE380" s="3"/>
      <c r="AF380" s="3"/>
      <c r="AG380" s="3"/>
      <c r="AH380" s="3"/>
      <c r="AI380" s="3"/>
      <c r="AJ380" s="3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3"/>
      <c r="AZ380" s="25">
        <f t="shared" si="24"/>
        <v>7140</v>
      </c>
      <c r="BA380" s="6">
        <v>6362</v>
      </c>
      <c r="BB380" s="2">
        <f t="shared" si="25"/>
        <v>13502</v>
      </c>
    </row>
    <row r="381" spans="1:54" ht="22.5" customHeight="1">
      <c r="A381" s="2">
        <v>8</v>
      </c>
      <c r="B381" s="2"/>
      <c r="C381" s="2"/>
      <c r="D381" s="2"/>
      <c r="E381" s="2"/>
      <c r="F381" s="2"/>
      <c r="G381" s="2"/>
      <c r="H381" s="2" t="s">
        <v>477</v>
      </c>
      <c r="I381" s="2">
        <v>20</v>
      </c>
      <c r="J381" s="3" t="s">
        <v>26</v>
      </c>
      <c r="K381" s="3" t="s">
        <v>26</v>
      </c>
      <c r="L381" s="3" t="s">
        <v>26</v>
      </c>
      <c r="M381" s="2">
        <v>15</v>
      </c>
      <c r="N381" s="2">
        <v>2</v>
      </c>
      <c r="O381" s="2">
        <v>6</v>
      </c>
      <c r="P381" s="2">
        <v>2</v>
      </c>
      <c r="Q381" s="2">
        <v>2</v>
      </c>
      <c r="R381" s="2">
        <v>2</v>
      </c>
      <c r="S381" s="2">
        <v>15</v>
      </c>
      <c r="T381" s="3">
        <v>100</v>
      </c>
      <c r="U381" s="2"/>
      <c r="V381" s="3"/>
      <c r="W381" s="3"/>
      <c r="X381" s="2"/>
      <c r="Y381" s="3"/>
      <c r="Z381" s="2">
        <v>2540</v>
      </c>
      <c r="AA381" s="2">
        <v>2470</v>
      </c>
      <c r="AB381" s="2">
        <v>2540</v>
      </c>
      <c r="AC381" s="3"/>
      <c r="AD381" s="3"/>
      <c r="AE381" s="3"/>
      <c r="AF381" s="3"/>
      <c r="AG381" s="3"/>
      <c r="AH381" s="3"/>
      <c r="AI381" s="3"/>
      <c r="AJ381" s="3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5">
        <f t="shared" si="24"/>
        <v>7550</v>
      </c>
      <c r="BA381" s="6">
        <v>1120</v>
      </c>
      <c r="BB381" s="2">
        <f t="shared" si="25"/>
        <v>8670</v>
      </c>
    </row>
    <row r="382" spans="1:54" ht="22.5" customHeight="1">
      <c r="A382" s="2">
        <v>9</v>
      </c>
      <c r="B382" s="2"/>
      <c r="C382" s="2"/>
      <c r="D382" s="2"/>
      <c r="E382" s="2"/>
      <c r="F382" s="2"/>
      <c r="G382" s="2"/>
      <c r="H382" s="2" t="s">
        <v>1591</v>
      </c>
      <c r="I382" s="2">
        <v>26</v>
      </c>
      <c r="J382" s="3" t="s">
        <v>26</v>
      </c>
      <c r="K382" s="3" t="s">
        <v>26</v>
      </c>
      <c r="L382" s="3" t="s">
        <v>26</v>
      </c>
      <c r="M382" s="2">
        <v>19</v>
      </c>
      <c r="N382" s="2">
        <v>2</v>
      </c>
      <c r="O382" s="2">
        <v>6</v>
      </c>
      <c r="P382" s="2">
        <v>2</v>
      </c>
      <c r="Q382" s="2">
        <v>2</v>
      </c>
      <c r="R382" s="2">
        <v>2</v>
      </c>
      <c r="S382" s="3">
        <v>15</v>
      </c>
      <c r="T382" s="3">
        <v>100</v>
      </c>
      <c r="U382" s="2"/>
      <c r="V382" s="3"/>
      <c r="W382" s="3"/>
      <c r="X382" s="2"/>
      <c r="Y382" s="3"/>
      <c r="Z382" s="2">
        <v>2680</v>
      </c>
      <c r="AA382" s="2">
        <v>2010</v>
      </c>
      <c r="AB382" s="2">
        <v>2680</v>
      </c>
      <c r="AC382" s="3"/>
      <c r="AD382" s="3"/>
      <c r="AE382" s="3"/>
      <c r="AF382" s="3"/>
      <c r="AG382" s="3"/>
      <c r="AH382" s="3"/>
      <c r="AI382" s="3"/>
      <c r="AJ382" s="3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5">
        <f t="shared" si="24"/>
        <v>7370</v>
      </c>
      <c r="BA382" s="6">
        <v>600</v>
      </c>
      <c r="BB382" s="2">
        <f t="shared" si="25"/>
        <v>7970</v>
      </c>
    </row>
    <row r="383" spans="1:54" ht="22.5" customHeight="1">
      <c r="A383" s="2">
        <v>10</v>
      </c>
      <c r="B383" s="2"/>
      <c r="C383" s="2"/>
      <c r="D383" s="2"/>
      <c r="E383" s="2"/>
      <c r="F383" s="2"/>
      <c r="G383" s="2"/>
      <c r="H383" s="2" t="s">
        <v>1592</v>
      </c>
      <c r="I383" s="2">
        <v>24</v>
      </c>
      <c r="J383" s="3" t="s">
        <v>26</v>
      </c>
      <c r="K383" s="3" t="s">
        <v>26</v>
      </c>
      <c r="L383" s="3" t="s">
        <v>26</v>
      </c>
      <c r="M383" s="2">
        <v>18</v>
      </c>
      <c r="N383" s="2">
        <v>2</v>
      </c>
      <c r="O383" s="2">
        <v>6</v>
      </c>
      <c r="P383" s="2">
        <v>2</v>
      </c>
      <c r="Q383" s="2">
        <v>2</v>
      </c>
      <c r="R383" s="2">
        <v>2</v>
      </c>
      <c r="S383" s="3">
        <v>15</v>
      </c>
      <c r="T383" s="3">
        <v>100</v>
      </c>
      <c r="U383" s="2"/>
      <c r="V383" s="3"/>
      <c r="W383" s="3"/>
      <c r="X383" s="2"/>
      <c r="Y383" s="3"/>
      <c r="Z383" s="2">
        <v>2470</v>
      </c>
      <c r="AA383" s="2">
        <v>2030</v>
      </c>
      <c r="AB383" s="2">
        <v>2470</v>
      </c>
      <c r="AC383" s="3"/>
      <c r="AD383" s="3"/>
      <c r="AE383" s="3"/>
      <c r="AF383" s="3"/>
      <c r="AG383" s="3"/>
      <c r="AH383" s="3"/>
      <c r="AI383" s="3"/>
      <c r="AJ383" s="3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5">
        <f t="shared" si="24"/>
        <v>6970</v>
      </c>
      <c r="BA383" s="6">
        <v>2805</v>
      </c>
      <c r="BB383" s="2">
        <f t="shared" si="25"/>
        <v>9775</v>
      </c>
    </row>
    <row r="384" spans="1:54" ht="22.5" customHeight="1">
      <c r="A384" s="2">
        <v>11</v>
      </c>
      <c r="B384" s="2"/>
      <c r="C384" s="2"/>
      <c r="D384" s="2"/>
      <c r="E384" s="2"/>
      <c r="F384" s="2"/>
      <c r="G384" s="2"/>
      <c r="H384" s="2" t="s">
        <v>478</v>
      </c>
      <c r="I384" s="2">
        <v>24</v>
      </c>
      <c r="J384" s="3" t="s">
        <v>26</v>
      </c>
      <c r="K384" s="3" t="s">
        <v>26</v>
      </c>
      <c r="L384" s="3" t="s">
        <v>26</v>
      </c>
      <c r="M384" s="2">
        <v>20</v>
      </c>
      <c r="N384" s="2">
        <v>2</v>
      </c>
      <c r="O384" s="2">
        <v>6</v>
      </c>
      <c r="P384" s="2">
        <v>2</v>
      </c>
      <c r="Q384" s="2">
        <v>2</v>
      </c>
      <c r="R384" s="2">
        <v>2</v>
      </c>
      <c r="S384" s="3">
        <v>15</v>
      </c>
      <c r="T384" s="3">
        <v>100</v>
      </c>
      <c r="U384" s="2"/>
      <c r="V384" s="3"/>
      <c r="W384" s="3"/>
      <c r="X384" s="2"/>
      <c r="Y384" s="3"/>
      <c r="Z384" s="2">
        <v>2470</v>
      </c>
      <c r="AA384" s="3">
        <v>2640</v>
      </c>
      <c r="AB384" s="2">
        <v>2470</v>
      </c>
      <c r="AC384" s="3"/>
      <c r="AD384" s="3"/>
      <c r="AE384" s="3"/>
      <c r="AF384" s="3"/>
      <c r="AG384" s="3"/>
      <c r="AH384" s="3"/>
      <c r="AI384" s="3"/>
      <c r="AJ384" s="3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5">
        <f t="shared" si="24"/>
        <v>7580</v>
      </c>
      <c r="BA384" s="6">
        <v>3850</v>
      </c>
      <c r="BB384" s="2">
        <f t="shared" si="25"/>
        <v>11430</v>
      </c>
    </row>
    <row r="385" spans="1:54" ht="22.5" customHeight="1">
      <c r="A385" s="2">
        <v>12</v>
      </c>
      <c r="B385" s="2"/>
      <c r="C385" s="2"/>
      <c r="D385" s="2"/>
      <c r="E385" s="2"/>
      <c r="F385" s="2"/>
      <c r="G385" s="2"/>
      <c r="H385" s="2" t="s">
        <v>479</v>
      </c>
      <c r="I385" s="2">
        <v>24</v>
      </c>
      <c r="J385" s="3" t="s">
        <v>26</v>
      </c>
      <c r="K385" s="3" t="s">
        <v>26</v>
      </c>
      <c r="L385" s="3" t="s">
        <v>26</v>
      </c>
      <c r="M385" s="2">
        <v>21</v>
      </c>
      <c r="N385" s="2">
        <v>2</v>
      </c>
      <c r="O385" s="2">
        <v>6</v>
      </c>
      <c r="P385" s="2">
        <v>2</v>
      </c>
      <c r="Q385" s="2">
        <v>2</v>
      </c>
      <c r="R385" s="2">
        <v>2</v>
      </c>
      <c r="S385" s="3">
        <v>15</v>
      </c>
      <c r="T385" s="3">
        <v>100</v>
      </c>
      <c r="U385" s="2"/>
      <c r="V385" s="3"/>
      <c r="W385" s="3"/>
      <c r="X385" s="2"/>
      <c r="Y385" s="3"/>
      <c r="Z385" s="2">
        <v>2010</v>
      </c>
      <c r="AA385" s="2">
        <v>2540</v>
      </c>
      <c r="AB385" s="2">
        <v>2010</v>
      </c>
      <c r="AC385" s="3"/>
      <c r="AD385" s="3"/>
      <c r="AE385" s="3"/>
      <c r="AF385" s="3"/>
      <c r="AG385" s="3"/>
      <c r="AH385" s="3"/>
      <c r="AI385" s="3"/>
      <c r="AJ385" s="3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5">
        <f t="shared" si="24"/>
        <v>6560</v>
      </c>
      <c r="BA385" s="6">
        <v>1165</v>
      </c>
      <c r="BB385" s="2">
        <f t="shared" si="25"/>
        <v>7725</v>
      </c>
    </row>
    <row r="386" spans="1:54" ht="22.5" customHeight="1">
      <c r="A386" s="2">
        <v>13</v>
      </c>
      <c r="B386" s="2"/>
      <c r="C386" s="2"/>
      <c r="D386" s="2"/>
      <c r="E386" s="2"/>
      <c r="F386" s="2"/>
      <c r="G386" s="2"/>
      <c r="H386" s="2" t="s">
        <v>480</v>
      </c>
      <c r="I386" s="2">
        <v>24</v>
      </c>
      <c r="J386" s="3" t="s">
        <v>26</v>
      </c>
      <c r="K386" s="3" t="s">
        <v>26</v>
      </c>
      <c r="L386" s="3" t="s">
        <v>26</v>
      </c>
      <c r="M386" s="2">
        <v>20</v>
      </c>
      <c r="N386" s="2">
        <v>2</v>
      </c>
      <c r="O386" s="2">
        <v>6</v>
      </c>
      <c r="P386" s="2">
        <v>2</v>
      </c>
      <c r="Q386" s="2">
        <v>2</v>
      </c>
      <c r="R386" s="2">
        <v>2</v>
      </c>
      <c r="S386" s="3">
        <v>15</v>
      </c>
      <c r="T386" s="3">
        <v>100</v>
      </c>
      <c r="U386" s="2"/>
      <c r="V386" s="3"/>
      <c r="W386" s="3"/>
      <c r="X386" s="2"/>
      <c r="Y386" s="3"/>
      <c r="Z386" s="2">
        <v>2030</v>
      </c>
      <c r="AA386" s="2">
        <v>2680</v>
      </c>
      <c r="AB386" s="2">
        <v>2030</v>
      </c>
      <c r="AC386" s="3"/>
      <c r="AD386" s="3"/>
      <c r="AE386" s="3"/>
      <c r="AF386" s="3"/>
      <c r="AG386" s="3"/>
      <c r="AH386" s="3"/>
      <c r="AI386" s="3"/>
      <c r="AJ386" s="3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5">
        <f t="shared" si="24"/>
        <v>6740</v>
      </c>
      <c r="BA386" s="6">
        <v>1215</v>
      </c>
      <c r="BB386" s="2">
        <f t="shared" si="25"/>
        <v>7955</v>
      </c>
    </row>
    <row r="387" spans="1:54" ht="22.5" customHeight="1">
      <c r="A387" s="2">
        <v>1</v>
      </c>
      <c r="B387" s="2"/>
      <c r="C387" s="2"/>
      <c r="D387" s="2"/>
      <c r="E387" s="2"/>
      <c r="F387" s="2" t="s">
        <v>596</v>
      </c>
      <c r="G387" s="2" t="s">
        <v>254</v>
      </c>
      <c r="H387" s="2" t="s">
        <v>597</v>
      </c>
      <c r="I387" s="3">
        <v>15</v>
      </c>
      <c r="J387" s="3" t="s">
        <v>26</v>
      </c>
      <c r="K387" s="3"/>
      <c r="L387" s="3" t="s">
        <v>26</v>
      </c>
      <c r="M387" s="2">
        <v>24</v>
      </c>
      <c r="N387" s="2">
        <v>2</v>
      </c>
      <c r="O387" s="2">
        <v>6</v>
      </c>
      <c r="P387" s="2">
        <v>2</v>
      </c>
      <c r="Q387" s="2">
        <v>2</v>
      </c>
      <c r="R387" s="2">
        <v>2</v>
      </c>
      <c r="S387" s="2"/>
      <c r="T387" s="2"/>
      <c r="U387" s="2"/>
      <c r="V387" s="2"/>
      <c r="W387" s="2"/>
      <c r="X387" s="2"/>
      <c r="Y387" s="2"/>
      <c r="Z387" s="2">
        <v>2680</v>
      </c>
      <c r="AA387" s="2">
        <v>2470</v>
      </c>
      <c r="AB387" s="2">
        <v>2470</v>
      </c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5">
        <f t="shared" si="24"/>
        <v>7620</v>
      </c>
      <c r="BA387" s="2">
        <v>11940</v>
      </c>
      <c r="BB387" s="2">
        <f t="shared" si="25"/>
        <v>19560</v>
      </c>
    </row>
    <row r="388" spans="1:54" ht="22.5" customHeight="1">
      <c r="A388" s="2">
        <v>2</v>
      </c>
      <c r="B388" s="2"/>
      <c r="C388" s="2"/>
      <c r="D388" s="2"/>
      <c r="E388" s="2"/>
      <c r="F388" s="2"/>
      <c r="G388" s="2"/>
      <c r="H388" s="2" t="s">
        <v>1593</v>
      </c>
      <c r="I388" s="3">
        <v>16</v>
      </c>
      <c r="J388" s="3" t="s">
        <v>26</v>
      </c>
      <c r="K388" s="3"/>
      <c r="L388" s="3" t="s">
        <v>26</v>
      </c>
      <c r="M388" s="2">
        <v>24</v>
      </c>
      <c r="N388" s="2">
        <v>2</v>
      </c>
      <c r="O388" s="2">
        <v>6</v>
      </c>
      <c r="P388" s="2">
        <v>2</v>
      </c>
      <c r="Q388" s="2">
        <v>2</v>
      </c>
      <c r="R388" s="2">
        <v>2</v>
      </c>
      <c r="S388" s="2"/>
      <c r="T388" s="2"/>
      <c r="U388" s="2"/>
      <c r="V388" s="2"/>
      <c r="W388" s="2"/>
      <c r="X388" s="3"/>
      <c r="Y388" s="2"/>
      <c r="Z388" s="2">
        <v>2470</v>
      </c>
      <c r="AA388" s="2">
        <v>2470</v>
      </c>
      <c r="AB388" s="2">
        <v>2010</v>
      </c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5">
        <f t="shared" si="24"/>
        <v>6950</v>
      </c>
      <c r="BA388" s="2">
        <v>16650</v>
      </c>
      <c r="BB388" s="2">
        <f t="shared" si="25"/>
        <v>23600</v>
      </c>
    </row>
    <row r="389" spans="1:54" s="1" customFormat="1" ht="22.5" customHeight="1">
      <c r="A389" s="2">
        <v>3</v>
      </c>
      <c r="B389" s="2"/>
      <c r="C389" s="2"/>
      <c r="D389" s="2"/>
      <c r="E389" s="2"/>
      <c r="F389" s="2"/>
      <c r="G389" s="2"/>
      <c r="H389" s="2" t="s">
        <v>825</v>
      </c>
      <c r="I389" s="3">
        <v>13</v>
      </c>
      <c r="J389" s="3" t="s">
        <v>26</v>
      </c>
      <c r="K389" s="3"/>
      <c r="L389" s="3" t="s">
        <v>26</v>
      </c>
      <c r="M389" s="2">
        <v>24</v>
      </c>
      <c r="N389" s="2">
        <v>2</v>
      </c>
      <c r="O389" s="2">
        <v>6</v>
      </c>
      <c r="P389" s="2">
        <v>2</v>
      </c>
      <c r="Q389" s="2">
        <v>2</v>
      </c>
      <c r="R389" s="2">
        <v>2</v>
      </c>
      <c r="S389" s="2"/>
      <c r="T389" s="2"/>
      <c r="U389" s="2"/>
      <c r="V389" s="2"/>
      <c r="W389" s="2"/>
      <c r="X389" s="2"/>
      <c r="Y389" s="2"/>
      <c r="Z389" s="2">
        <v>2470</v>
      </c>
      <c r="AA389" s="2">
        <v>2010</v>
      </c>
      <c r="AB389" s="2">
        <v>2030</v>
      </c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5">
        <f t="shared" si="24"/>
        <v>6510</v>
      </c>
      <c r="BA389" s="2">
        <v>11635</v>
      </c>
      <c r="BB389" s="2">
        <f t="shared" si="25"/>
        <v>18145</v>
      </c>
    </row>
    <row r="390" spans="1:54" s="1" customFormat="1" ht="22.5" customHeight="1">
      <c r="A390" s="2">
        <v>4</v>
      </c>
      <c r="B390" s="2"/>
      <c r="C390" s="2"/>
      <c r="D390" s="2"/>
      <c r="E390" s="2"/>
      <c r="F390" s="2"/>
      <c r="G390" s="2"/>
      <c r="H390" s="2" t="s">
        <v>826</v>
      </c>
      <c r="I390" s="3">
        <v>15</v>
      </c>
      <c r="J390" s="3" t="s">
        <v>26</v>
      </c>
      <c r="K390" s="3"/>
      <c r="L390" s="3" t="s">
        <v>26</v>
      </c>
      <c r="M390" s="2">
        <v>23</v>
      </c>
      <c r="N390" s="2">
        <v>2</v>
      </c>
      <c r="O390" s="2">
        <v>6</v>
      </c>
      <c r="P390" s="2">
        <v>2</v>
      </c>
      <c r="Q390" s="2">
        <v>2</v>
      </c>
      <c r="R390" s="2">
        <v>2</v>
      </c>
      <c r="S390" s="2"/>
      <c r="T390" s="2"/>
      <c r="U390" s="2"/>
      <c r="V390" s="2"/>
      <c r="W390" s="2"/>
      <c r="X390" s="2"/>
      <c r="Y390" s="2"/>
      <c r="Z390" s="2">
        <v>2010</v>
      </c>
      <c r="AA390" s="2">
        <v>2030</v>
      </c>
      <c r="AB390" s="3">
        <v>2640</v>
      </c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5">
        <f t="shared" si="24"/>
        <v>6680</v>
      </c>
      <c r="BA390" s="2">
        <v>4330</v>
      </c>
      <c r="BB390" s="2">
        <f t="shared" si="25"/>
        <v>11010</v>
      </c>
    </row>
    <row r="391" spans="1:54" s="1" customFormat="1" ht="22.5" customHeight="1">
      <c r="A391" s="2">
        <v>5</v>
      </c>
      <c r="B391" s="2"/>
      <c r="C391" s="2"/>
      <c r="D391" s="2"/>
      <c r="E391" s="2"/>
      <c r="F391" s="2"/>
      <c r="G391" s="2"/>
      <c r="H391" s="2" t="s">
        <v>827</v>
      </c>
      <c r="I391" s="3">
        <v>18</v>
      </c>
      <c r="J391" s="3" t="s">
        <v>26</v>
      </c>
      <c r="K391" s="3"/>
      <c r="L391" s="3" t="s">
        <v>26</v>
      </c>
      <c r="M391" s="2">
        <v>24</v>
      </c>
      <c r="N391" s="2">
        <v>2</v>
      </c>
      <c r="O391" s="2">
        <v>6</v>
      </c>
      <c r="P391" s="2">
        <v>2</v>
      </c>
      <c r="Q391" s="2">
        <v>2</v>
      </c>
      <c r="R391" s="2">
        <v>2</v>
      </c>
      <c r="S391" s="2"/>
      <c r="T391" s="2"/>
      <c r="U391" s="2"/>
      <c r="V391" s="2"/>
      <c r="W391" s="2"/>
      <c r="X391" s="2"/>
      <c r="Y391" s="2"/>
      <c r="Z391" s="2">
        <v>2540</v>
      </c>
      <c r="AA391" s="2">
        <v>2470</v>
      </c>
      <c r="AB391" s="2">
        <v>2540</v>
      </c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5">
        <f t="shared" si="24"/>
        <v>7550</v>
      </c>
      <c r="BA391" s="2">
        <v>2735</v>
      </c>
      <c r="BB391" s="2">
        <f t="shared" si="25"/>
        <v>10285</v>
      </c>
    </row>
    <row r="392" spans="1:54" s="1" customFormat="1" ht="22.5" customHeight="1">
      <c r="A392" s="2">
        <v>6</v>
      </c>
      <c r="B392" s="2"/>
      <c r="C392" s="2"/>
      <c r="D392" s="2"/>
      <c r="E392" s="2"/>
      <c r="F392" s="2"/>
      <c r="G392" s="2"/>
      <c r="H392" s="2" t="s">
        <v>828</v>
      </c>
      <c r="I392" s="3">
        <v>16</v>
      </c>
      <c r="J392" s="3" t="s">
        <v>26</v>
      </c>
      <c r="K392" s="3"/>
      <c r="L392" s="3" t="s">
        <v>26</v>
      </c>
      <c r="M392" s="2">
        <v>23</v>
      </c>
      <c r="N392" s="2">
        <v>2</v>
      </c>
      <c r="O392" s="2">
        <v>6</v>
      </c>
      <c r="P392" s="2">
        <v>2</v>
      </c>
      <c r="Q392" s="2">
        <v>2</v>
      </c>
      <c r="R392" s="2">
        <v>2</v>
      </c>
      <c r="S392" s="2"/>
      <c r="T392" s="2"/>
      <c r="U392" s="2"/>
      <c r="V392" s="2"/>
      <c r="W392" s="2"/>
      <c r="X392" s="2"/>
      <c r="Y392" s="2"/>
      <c r="Z392" s="2">
        <v>2680</v>
      </c>
      <c r="AA392" s="2">
        <v>2010</v>
      </c>
      <c r="AB392" s="2">
        <v>2680</v>
      </c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5">
        <f t="shared" si="24"/>
        <v>7370</v>
      </c>
      <c r="BA392" s="2">
        <v>4450</v>
      </c>
      <c r="BB392" s="2">
        <f t="shared" si="25"/>
        <v>11820</v>
      </c>
    </row>
    <row r="393" spans="1:54" s="1" customFormat="1" ht="22.5" customHeight="1">
      <c r="A393" s="2">
        <v>7</v>
      </c>
      <c r="B393" s="2"/>
      <c r="C393" s="2"/>
      <c r="D393" s="2"/>
      <c r="E393" s="2"/>
      <c r="F393" s="2"/>
      <c r="G393" s="2"/>
      <c r="H393" s="2" t="s">
        <v>829</v>
      </c>
      <c r="I393" s="3">
        <v>16</v>
      </c>
      <c r="J393" s="3" t="s">
        <v>26</v>
      </c>
      <c r="K393" s="3"/>
      <c r="L393" s="3" t="s">
        <v>26</v>
      </c>
      <c r="M393" s="2">
        <v>23</v>
      </c>
      <c r="N393" s="2">
        <v>2</v>
      </c>
      <c r="O393" s="2">
        <v>6</v>
      </c>
      <c r="P393" s="2">
        <v>2</v>
      </c>
      <c r="Q393" s="2">
        <v>2</v>
      </c>
      <c r="R393" s="2">
        <v>2</v>
      </c>
      <c r="S393" s="2"/>
      <c r="T393" s="2"/>
      <c r="U393" s="2"/>
      <c r="V393" s="2"/>
      <c r="W393" s="2"/>
      <c r="X393" s="2"/>
      <c r="Y393" s="2"/>
      <c r="Z393" s="2">
        <v>2470</v>
      </c>
      <c r="AA393" s="2">
        <v>2030</v>
      </c>
      <c r="AB393" s="2">
        <v>2470</v>
      </c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5">
        <f t="shared" si="24"/>
        <v>6970</v>
      </c>
      <c r="BA393" s="2">
        <v>4695</v>
      </c>
      <c r="BB393" s="2">
        <f t="shared" si="25"/>
        <v>11665</v>
      </c>
    </row>
    <row r="394" spans="1:54" s="1" customFormat="1" ht="22.5" customHeight="1">
      <c r="A394" s="2">
        <v>8</v>
      </c>
      <c r="B394" s="2"/>
      <c r="C394" s="2"/>
      <c r="D394" s="2"/>
      <c r="E394" s="2"/>
      <c r="F394" s="2"/>
      <c r="G394" s="2"/>
      <c r="H394" s="2" t="s">
        <v>830</v>
      </c>
      <c r="I394" s="3">
        <v>15</v>
      </c>
      <c r="J394" s="3" t="s">
        <v>26</v>
      </c>
      <c r="K394" s="3"/>
      <c r="L394" s="3" t="s">
        <v>26</v>
      </c>
      <c r="M394" s="2">
        <v>22</v>
      </c>
      <c r="N394" s="2">
        <v>2</v>
      </c>
      <c r="O394" s="2">
        <v>6</v>
      </c>
      <c r="P394" s="2">
        <v>2</v>
      </c>
      <c r="Q394" s="2">
        <v>2</v>
      </c>
      <c r="R394" s="2">
        <v>2</v>
      </c>
      <c r="S394" s="2"/>
      <c r="T394" s="2"/>
      <c r="U394" s="2"/>
      <c r="V394" s="2"/>
      <c r="W394" s="2"/>
      <c r="X394" s="2"/>
      <c r="Y394" s="2"/>
      <c r="Z394" s="2">
        <v>2470</v>
      </c>
      <c r="AA394" s="3">
        <v>2640</v>
      </c>
      <c r="AB394" s="2">
        <v>2470</v>
      </c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5">
        <f t="shared" ref="AZ394:AZ447" si="27">SUM(V394:AY394)</f>
        <v>7580</v>
      </c>
      <c r="BA394" s="2">
        <v>2590</v>
      </c>
      <c r="BB394" s="2">
        <f t="shared" si="25"/>
        <v>10170</v>
      </c>
    </row>
    <row r="395" spans="1:54" s="1" customFormat="1" ht="22.5" customHeight="1">
      <c r="A395" s="2">
        <v>9</v>
      </c>
      <c r="B395" s="2"/>
      <c r="C395" s="2"/>
      <c r="D395" s="2"/>
      <c r="E395" s="2"/>
      <c r="F395" s="2"/>
      <c r="G395" s="2"/>
      <c r="H395" s="2" t="s">
        <v>831</v>
      </c>
      <c r="I395" s="3">
        <v>18</v>
      </c>
      <c r="J395" s="3" t="s">
        <v>26</v>
      </c>
      <c r="K395" s="3"/>
      <c r="L395" s="3" t="s">
        <v>26</v>
      </c>
      <c r="M395" s="2">
        <v>24</v>
      </c>
      <c r="N395" s="2">
        <v>2</v>
      </c>
      <c r="O395" s="2">
        <v>6</v>
      </c>
      <c r="P395" s="2">
        <v>2</v>
      </c>
      <c r="Q395" s="2">
        <v>2</v>
      </c>
      <c r="R395" s="2">
        <v>2</v>
      </c>
      <c r="S395" s="2"/>
      <c r="T395" s="2"/>
      <c r="U395" s="2"/>
      <c r="V395" s="2"/>
      <c r="W395" s="2"/>
      <c r="X395" s="2"/>
      <c r="Y395" s="2"/>
      <c r="Z395" s="2">
        <v>2010</v>
      </c>
      <c r="AA395" s="2">
        <v>2540</v>
      </c>
      <c r="AB395" s="2">
        <v>2470</v>
      </c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5">
        <f t="shared" si="27"/>
        <v>7020</v>
      </c>
      <c r="BA395" s="2">
        <v>2960</v>
      </c>
      <c r="BB395" s="2">
        <f t="shared" si="25"/>
        <v>9980</v>
      </c>
    </row>
    <row r="396" spans="1:54" s="1" customFormat="1" ht="22.5" customHeight="1">
      <c r="A396" s="2">
        <v>10</v>
      </c>
      <c r="B396" s="2"/>
      <c r="C396" s="2"/>
      <c r="D396" s="2"/>
      <c r="E396" s="2"/>
      <c r="F396" s="2"/>
      <c r="G396" s="2"/>
      <c r="H396" s="2" t="s">
        <v>832</v>
      </c>
      <c r="I396" s="3">
        <v>19</v>
      </c>
      <c r="J396" s="3" t="s">
        <v>26</v>
      </c>
      <c r="K396" s="3"/>
      <c r="L396" s="3" t="s">
        <v>26</v>
      </c>
      <c r="M396" s="2">
        <v>23</v>
      </c>
      <c r="N396" s="2">
        <v>2</v>
      </c>
      <c r="O396" s="2">
        <v>6</v>
      </c>
      <c r="P396" s="2">
        <v>2</v>
      </c>
      <c r="Q396" s="2">
        <v>2</v>
      </c>
      <c r="R396" s="2">
        <v>2</v>
      </c>
      <c r="S396" s="2"/>
      <c r="T396" s="2"/>
      <c r="U396" s="2"/>
      <c r="V396" s="2"/>
      <c r="W396" s="2"/>
      <c r="X396" s="2"/>
      <c r="Y396" s="2"/>
      <c r="Z396" s="2">
        <v>2030</v>
      </c>
      <c r="AA396" s="2">
        <v>2680</v>
      </c>
      <c r="AB396" s="2">
        <v>2010</v>
      </c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5">
        <f t="shared" si="27"/>
        <v>6720</v>
      </c>
      <c r="BA396" s="2">
        <v>3120</v>
      </c>
      <c r="BB396" s="2">
        <f t="shared" si="25"/>
        <v>9840</v>
      </c>
    </row>
    <row r="397" spans="1:54" s="1" customFormat="1" ht="22.5" customHeight="1">
      <c r="A397" s="2">
        <v>11</v>
      </c>
      <c r="B397" s="2"/>
      <c r="C397" s="2"/>
      <c r="D397" s="2"/>
      <c r="E397" s="2"/>
      <c r="F397" s="2"/>
      <c r="G397" s="2"/>
      <c r="H397" s="2" t="s">
        <v>884</v>
      </c>
      <c r="I397" s="3">
        <v>12</v>
      </c>
      <c r="J397" s="3" t="s">
        <v>26</v>
      </c>
      <c r="K397" s="3"/>
      <c r="L397" s="3" t="s">
        <v>26</v>
      </c>
      <c r="M397" s="2">
        <v>24</v>
      </c>
      <c r="N397" s="2">
        <v>2</v>
      </c>
      <c r="O397" s="2">
        <v>6</v>
      </c>
      <c r="P397" s="2">
        <v>2</v>
      </c>
      <c r="Q397" s="2">
        <v>2</v>
      </c>
      <c r="R397" s="2">
        <v>2</v>
      </c>
      <c r="S397" s="2"/>
      <c r="T397" s="2"/>
      <c r="U397" s="2"/>
      <c r="V397" s="2"/>
      <c r="W397" s="2"/>
      <c r="X397" s="2"/>
      <c r="Y397" s="2"/>
      <c r="Z397" s="2">
        <v>2540</v>
      </c>
      <c r="AA397" s="2">
        <v>2470</v>
      </c>
      <c r="AB397" s="2">
        <v>2030</v>
      </c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5">
        <f t="shared" si="27"/>
        <v>7040</v>
      </c>
      <c r="BA397" s="2">
        <v>7645</v>
      </c>
      <c r="BB397" s="2">
        <f t="shared" si="25"/>
        <v>14685</v>
      </c>
    </row>
    <row r="398" spans="1:54" s="1" customFormat="1" ht="22.5" customHeight="1">
      <c r="A398" s="2">
        <v>1</v>
      </c>
      <c r="B398" s="2"/>
      <c r="C398" s="2"/>
      <c r="D398" s="2"/>
      <c r="E398" s="2"/>
      <c r="F398" s="2" t="s">
        <v>594</v>
      </c>
      <c r="G398" s="2" t="s">
        <v>28</v>
      </c>
      <c r="H398" s="2" t="s">
        <v>691</v>
      </c>
      <c r="I398" s="3">
        <v>33</v>
      </c>
      <c r="J398" s="3" t="s">
        <v>26</v>
      </c>
      <c r="K398" s="3"/>
      <c r="L398" s="3" t="s">
        <v>26</v>
      </c>
      <c r="M398" s="2">
        <v>23</v>
      </c>
      <c r="N398" s="2">
        <v>2</v>
      </c>
      <c r="O398" s="2">
        <v>6</v>
      </c>
      <c r="P398" s="2">
        <v>2</v>
      </c>
      <c r="Q398" s="2">
        <v>2</v>
      </c>
      <c r="R398" s="2">
        <v>2</v>
      </c>
      <c r="S398" s="2"/>
      <c r="T398" s="2"/>
      <c r="U398" s="2"/>
      <c r="V398" s="2"/>
      <c r="W398" s="2"/>
      <c r="X398" s="2"/>
      <c r="Y398" s="2"/>
      <c r="Z398" s="2">
        <v>2680</v>
      </c>
      <c r="AA398" s="2">
        <v>2470</v>
      </c>
      <c r="AB398" s="3">
        <v>2640</v>
      </c>
      <c r="AC398" s="2"/>
      <c r="AD398" s="2"/>
      <c r="AE398" s="2"/>
      <c r="AF398" s="3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5">
        <f t="shared" si="27"/>
        <v>7790</v>
      </c>
      <c r="BA398" s="2">
        <v>1910</v>
      </c>
      <c r="BB398" s="2">
        <f t="shared" si="25"/>
        <v>9700</v>
      </c>
    </row>
    <row r="399" spans="1:54" s="1" customFormat="1" ht="22.5" customHeight="1">
      <c r="A399" s="2">
        <v>2</v>
      </c>
      <c r="B399" s="2"/>
      <c r="C399" s="2"/>
      <c r="D399" s="2"/>
      <c r="E399" s="2"/>
      <c r="F399" s="2"/>
      <c r="G399" s="2"/>
      <c r="H399" s="2" t="s">
        <v>811</v>
      </c>
      <c r="I399" s="3">
        <v>63</v>
      </c>
      <c r="J399" s="3" t="s">
        <v>26</v>
      </c>
      <c r="K399" s="3"/>
      <c r="L399" s="3" t="s">
        <v>26</v>
      </c>
      <c r="M399" s="2">
        <v>23</v>
      </c>
      <c r="N399" s="2">
        <v>2</v>
      </c>
      <c r="O399" s="2">
        <v>6</v>
      </c>
      <c r="P399" s="2">
        <v>2</v>
      </c>
      <c r="Q399" s="2">
        <v>2</v>
      </c>
      <c r="R399" s="2">
        <v>2</v>
      </c>
      <c r="S399" s="2"/>
      <c r="T399" s="2"/>
      <c r="U399" s="2"/>
      <c r="V399" s="2"/>
      <c r="W399" s="2"/>
      <c r="X399" s="2"/>
      <c r="Y399" s="2"/>
      <c r="Z399" s="2">
        <v>2470</v>
      </c>
      <c r="AA399" s="2">
        <v>2470</v>
      </c>
      <c r="AB399" s="2">
        <v>2540</v>
      </c>
      <c r="AC399" s="2"/>
      <c r="AD399" s="2"/>
      <c r="AE399" s="2"/>
      <c r="AF399" s="3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5">
        <f t="shared" si="27"/>
        <v>7480</v>
      </c>
      <c r="BA399" s="2">
        <v>5330</v>
      </c>
      <c r="BB399" s="2">
        <f t="shared" si="25"/>
        <v>12810</v>
      </c>
    </row>
    <row r="400" spans="1:54" s="1" customFormat="1" ht="22.5" customHeight="1">
      <c r="A400" s="2">
        <v>3</v>
      </c>
      <c r="B400" s="2"/>
      <c r="C400" s="2"/>
      <c r="D400" s="2"/>
      <c r="E400" s="2"/>
      <c r="F400" s="2"/>
      <c r="G400" s="2"/>
      <c r="H400" s="2" t="s">
        <v>812</v>
      </c>
      <c r="I400" s="3">
        <v>13</v>
      </c>
      <c r="J400" s="3" t="s">
        <v>26</v>
      </c>
      <c r="K400" s="3"/>
      <c r="L400" s="3" t="s">
        <v>26</v>
      </c>
      <c r="M400" s="2">
        <v>24</v>
      </c>
      <c r="N400" s="2">
        <v>2</v>
      </c>
      <c r="O400" s="2">
        <v>6</v>
      </c>
      <c r="P400" s="2">
        <v>2</v>
      </c>
      <c r="Q400" s="2">
        <v>2</v>
      </c>
      <c r="R400" s="2">
        <v>2</v>
      </c>
      <c r="S400" s="2"/>
      <c r="T400" s="2"/>
      <c r="U400" s="2"/>
      <c r="V400" s="2"/>
      <c r="W400" s="2"/>
      <c r="X400" s="2"/>
      <c r="Y400" s="2"/>
      <c r="Z400" s="2">
        <v>2540</v>
      </c>
      <c r="AA400" s="2">
        <v>2010</v>
      </c>
      <c r="AB400" s="2">
        <v>2680</v>
      </c>
      <c r="AC400" s="2"/>
      <c r="AD400" s="2"/>
      <c r="AE400" s="2"/>
      <c r="AF400" s="3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5">
        <f t="shared" si="27"/>
        <v>7230</v>
      </c>
      <c r="BA400" s="2">
        <v>2590</v>
      </c>
      <c r="BB400" s="2">
        <f t="shared" si="25"/>
        <v>9820</v>
      </c>
    </row>
    <row r="401" spans="1:54" s="1" customFormat="1" ht="22.5" customHeight="1">
      <c r="A401" s="2">
        <v>4</v>
      </c>
      <c r="B401" s="2"/>
      <c r="C401" s="2"/>
      <c r="D401" s="2"/>
      <c r="E401" s="2"/>
      <c r="F401" s="2"/>
      <c r="G401" s="2"/>
      <c r="H401" s="2" t="s">
        <v>814</v>
      </c>
      <c r="I401" s="3">
        <v>18</v>
      </c>
      <c r="J401" s="3" t="s">
        <v>26</v>
      </c>
      <c r="K401" s="3"/>
      <c r="L401" s="3" t="s">
        <v>26</v>
      </c>
      <c r="M401" s="2">
        <v>23</v>
      </c>
      <c r="N401" s="2">
        <v>2</v>
      </c>
      <c r="O401" s="2">
        <v>6</v>
      </c>
      <c r="P401" s="2">
        <v>2</v>
      </c>
      <c r="Q401" s="2">
        <v>2</v>
      </c>
      <c r="R401" s="2">
        <v>2</v>
      </c>
      <c r="S401" s="2"/>
      <c r="T401" s="2"/>
      <c r="U401" s="2"/>
      <c r="V401" s="2"/>
      <c r="W401" s="2"/>
      <c r="X401" s="2"/>
      <c r="Y401" s="2"/>
      <c r="Z401" s="2">
        <v>2680</v>
      </c>
      <c r="AA401" s="2">
        <v>2030</v>
      </c>
      <c r="AB401" s="2">
        <v>2470</v>
      </c>
      <c r="AC401" s="2"/>
      <c r="AD401" s="2"/>
      <c r="AE401" s="2"/>
      <c r="AF401" s="3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5">
        <f t="shared" si="27"/>
        <v>7180</v>
      </c>
      <c r="BA401" s="2">
        <v>1535</v>
      </c>
      <c r="BB401" s="2">
        <f t="shared" si="25"/>
        <v>8715</v>
      </c>
    </row>
    <row r="402" spans="1:54" s="1" customFormat="1" ht="22.5" customHeight="1">
      <c r="A402" s="2">
        <v>5</v>
      </c>
      <c r="B402" s="2"/>
      <c r="C402" s="2"/>
      <c r="D402" s="2"/>
      <c r="E402" s="2"/>
      <c r="F402" s="2"/>
      <c r="G402" s="2"/>
      <c r="H402" s="2" t="s">
        <v>815</v>
      </c>
      <c r="I402" s="3">
        <v>63</v>
      </c>
      <c r="J402" s="3" t="s">
        <v>26</v>
      </c>
      <c r="K402" s="3"/>
      <c r="L402" s="3" t="s">
        <v>26</v>
      </c>
      <c r="M402" s="2">
        <v>24</v>
      </c>
      <c r="N402" s="2">
        <v>2</v>
      </c>
      <c r="O402" s="2">
        <v>6</v>
      </c>
      <c r="P402" s="2">
        <v>2</v>
      </c>
      <c r="Q402" s="2">
        <v>2</v>
      </c>
      <c r="R402" s="2">
        <v>2</v>
      </c>
      <c r="S402" s="2"/>
      <c r="T402" s="2"/>
      <c r="U402" s="2"/>
      <c r="V402" s="2"/>
      <c r="W402" s="2"/>
      <c r="X402" s="2"/>
      <c r="Y402" s="2"/>
      <c r="Z402" s="2">
        <v>2470</v>
      </c>
      <c r="AA402" s="3">
        <v>2640</v>
      </c>
      <c r="AB402" s="2">
        <v>2470</v>
      </c>
      <c r="AC402" s="2"/>
      <c r="AD402" s="2"/>
      <c r="AE402" s="2"/>
      <c r="AF402" s="3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5">
        <f t="shared" si="27"/>
        <v>7580</v>
      </c>
      <c r="BA402" s="2">
        <v>1750</v>
      </c>
      <c r="BB402" s="2">
        <f t="shared" si="25"/>
        <v>9330</v>
      </c>
    </row>
    <row r="403" spans="1:54" s="1" customFormat="1" ht="22.5" customHeight="1">
      <c r="A403" s="2">
        <v>6</v>
      </c>
      <c r="B403" s="2"/>
      <c r="C403" s="2"/>
      <c r="D403" s="2"/>
      <c r="E403" s="2"/>
      <c r="F403" s="2"/>
      <c r="G403" s="2"/>
      <c r="H403" s="2" t="s">
        <v>816</v>
      </c>
      <c r="I403" s="3">
        <v>63</v>
      </c>
      <c r="J403" s="3" t="s">
        <v>26</v>
      </c>
      <c r="K403" s="3"/>
      <c r="L403" s="3" t="s">
        <v>26</v>
      </c>
      <c r="M403" s="2">
        <v>24</v>
      </c>
      <c r="N403" s="2">
        <v>2</v>
      </c>
      <c r="O403" s="2">
        <v>6</v>
      </c>
      <c r="P403" s="2">
        <v>2</v>
      </c>
      <c r="Q403" s="2">
        <v>2</v>
      </c>
      <c r="R403" s="2">
        <v>2</v>
      </c>
      <c r="S403" s="2"/>
      <c r="T403" s="2"/>
      <c r="U403" s="2"/>
      <c r="V403" s="2"/>
      <c r="W403" s="2"/>
      <c r="X403" s="2"/>
      <c r="Y403" s="2"/>
      <c r="Z403" s="2">
        <v>2470</v>
      </c>
      <c r="AA403" s="2">
        <v>2540</v>
      </c>
      <c r="AB403" s="2">
        <v>2010</v>
      </c>
      <c r="AC403" s="2"/>
      <c r="AD403" s="2"/>
      <c r="AE403" s="2"/>
      <c r="AF403" s="3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5">
        <f t="shared" si="27"/>
        <v>7020</v>
      </c>
      <c r="BA403" s="2">
        <v>1390</v>
      </c>
      <c r="BB403" s="2">
        <f t="shared" si="25"/>
        <v>8410</v>
      </c>
    </row>
    <row r="404" spans="1:54" s="1" customFormat="1" ht="22.5" customHeight="1">
      <c r="A404" s="2">
        <v>7</v>
      </c>
      <c r="B404" s="2"/>
      <c r="C404" s="2"/>
      <c r="D404" s="2"/>
      <c r="E404" s="2"/>
      <c r="F404" s="2"/>
      <c r="G404" s="2"/>
      <c r="H404" s="2" t="s">
        <v>817</v>
      </c>
      <c r="I404" s="3">
        <v>14</v>
      </c>
      <c r="J404" s="3" t="s">
        <v>26</v>
      </c>
      <c r="K404" s="3"/>
      <c r="L404" s="3" t="s">
        <v>26</v>
      </c>
      <c r="M404" s="2">
        <v>24</v>
      </c>
      <c r="N404" s="2">
        <v>2</v>
      </c>
      <c r="O404" s="2">
        <v>6</v>
      </c>
      <c r="P404" s="2">
        <v>2</v>
      </c>
      <c r="Q404" s="2">
        <v>2</v>
      </c>
      <c r="R404" s="2">
        <v>2</v>
      </c>
      <c r="S404" s="2"/>
      <c r="T404" s="2"/>
      <c r="U404" s="2"/>
      <c r="V404" s="2"/>
      <c r="W404" s="2"/>
      <c r="X404" s="2"/>
      <c r="Y404" s="2"/>
      <c r="Z404" s="2">
        <v>2010</v>
      </c>
      <c r="AA404" s="2">
        <v>2680</v>
      </c>
      <c r="AB404" s="2">
        <v>2470</v>
      </c>
      <c r="AC404" s="2"/>
      <c r="AD404" s="2"/>
      <c r="AE404" s="2"/>
      <c r="AF404" s="3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5">
        <f t="shared" si="27"/>
        <v>7160</v>
      </c>
      <c r="BA404" s="2">
        <v>1555</v>
      </c>
      <c r="BB404" s="2">
        <f t="shared" si="25"/>
        <v>8715</v>
      </c>
    </row>
    <row r="405" spans="1:54" s="1" customFormat="1" ht="22.5" customHeight="1">
      <c r="A405" s="2">
        <v>8</v>
      </c>
      <c r="B405" s="2"/>
      <c r="C405" s="2"/>
      <c r="D405" s="2"/>
      <c r="E405" s="2"/>
      <c r="F405" s="2"/>
      <c r="G405" s="2"/>
      <c r="H405" s="2" t="s">
        <v>818</v>
      </c>
      <c r="I405" s="3">
        <v>63</v>
      </c>
      <c r="J405" s="3" t="s">
        <v>26</v>
      </c>
      <c r="K405" s="3"/>
      <c r="L405" s="3" t="s">
        <v>26</v>
      </c>
      <c r="M405" s="2">
        <v>24</v>
      </c>
      <c r="N405" s="2">
        <v>2</v>
      </c>
      <c r="O405" s="2">
        <v>6</v>
      </c>
      <c r="P405" s="2">
        <v>2</v>
      </c>
      <c r="Q405" s="2">
        <v>2</v>
      </c>
      <c r="R405" s="2">
        <v>2</v>
      </c>
      <c r="S405" s="2"/>
      <c r="T405" s="2"/>
      <c r="U405" s="2"/>
      <c r="V405" s="2"/>
      <c r="W405" s="2"/>
      <c r="X405" s="2"/>
      <c r="Y405" s="2"/>
      <c r="Z405" s="2">
        <v>2030</v>
      </c>
      <c r="AA405" s="2">
        <v>2470</v>
      </c>
      <c r="AB405" s="2">
        <v>2010</v>
      </c>
      <c r="AC405" s="2"/>
      <c r="AD405" s="2"/>
      <c r="AE405" s="2"/>
      <c r="AF405" s="3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5">
        <f t="shared" si="27"/>
        <v>6510</v>
      </c>
      <c r="BA405" s="2">
        <v>1905</v>
      </c>
      <c r="BB405" s="2">
        <f t="shared" si="25"/>
        <v>8415</v>
      </c>
    </row>
    <row r="406" spans="1:54" s="1" customFormat="1" ht="22.5" customHeight="1">
      <c r="A406" s="2">
        <v>9</v>
      </c>
      <c r="B406" s="2"/>
      <c r="C406" s="2"/>
      <c r="D406" s="2"/>
      <c r="E406" s="2"/>
      <c r="F406" s="2"/>
      <c r="G406" s="2"/>
      <c r="H406" s="2" t="s">
        <v>819</v>
      </c>
      <c r="I406" s="3">
        <v>63</v>
      </c>
      <c r="J406" s="3" t="s">
        <v>26</v>
      </c>
      <c r="K406" s="3"/>
      <c r="L406" s="3" t="s">
        <v>26</v>
      </c>
      <c r="M406" s="2">
        <v>24</v>
      </c>
      <c r="N406" s="2">
        <v>2</v>
      </c>
      <c r="O406" s="2">
        <v>6</v>
      </c>
      <c r="P406" s="2">
        <v>2</v>
      </c>
      <c r="Q406" s="2">
        <v>2</v>
      </c>
      <c r="R406" s="2">
        <v>2</v>
      </c>
      <c r="S406" s="2"/>
      <c r="T406" s="2"/>
      <c r="U406" s="2"/>
      <c r="V406" s="2"/>
      <c r="W406" s="2"/>
      <c r="X406" s="2"/>
      <c r="Y406" s="2"/>
      <c r="Z406" s="2">
        <v>2540</v>
      </c>
      <c r="AA406" s="2">
        <v>2470</v>
      </c>
      <c r="AB406" s="2">
        <v>2030</v>
      </c>
      <c r="AC406" s="2"/>
      <c r="AD406" s="2"/>
      <c r="AE406" s="2"/>
      <c r="AF406" s="3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5">
        <f t="shared" si="27"/>
        <v>7040</v>
      </c>
      <c r="BA406" s="2">
        <v>1770</v>
      </c>
      <c r="BB406" s="2">
        <f t="shared" si="25"/>
        <v>8810</v>
      </c>
    </row>
    <row r="407" spans="1:54" s="1" customFormat="1" ht="22.5" customHeight="1">
      <c r="A407" s="2">
        <v>10</v>
      </c>
      <c r="B407" s="2"/>
      <c r="C407" s="2"/>
      <c r="D407" s="2"/>
      <c r="E407" s="2"/>
      <c r="F407" s="2"/>
      <c r="G407" s="2"/>
      <c r="H407" s="2" t="s">
        <v>820</v>
      </c>
      <c r="I407" s="3">
        <v>23</v>
      </c>
      <c r="J407" s="3" t="s">
        <v>26</v>
      </c>
      <c r="K407" s="3"/>
      <c r="L407" s="3" t="s">
        <v>26</v>
      </c>
      <c r="M407" s="2">
        <v>24</v>
      </c>
      <c r="N407" s="2">
        <v>2</v>
      </c>
      <c r="O407" s="2">
        <v>6</v>
      </c>
      <c r="P407" s="2">
        <v>2</v>
      </c>
      <c r="Q407" s="2">
        <v>2</v>
      </c>
      <c r="R407" s="2">
        <v>2</v>
      </c>
      <c r="S407" s="2"/>
      <c r="T407" s="2"/>
      <c r="U407" s="2"/>
      <c r="V407" s="2"/>
      <c r="W407" s="2"/>
      <c r="X407" s="2"/>
      <c r="Y407" s="2"/>
      <c r="Z407" s="2">
        <v>2680</v>
      </c>
      <c r="AA407" s="2">
        <v>2010</v>
      </c>
      <c r="AB407" s="3">
        <v>2640</v>
      </c>
      <c r="AC407" s="2"/>
      <c r="AD407" s="2"/>
      <c r="AE407" s="2"/>
      <c r="AF407" s="3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5">
        <f t="shared" si="27"/>
        <v>7330</v>
      </c>
      <c r="BA407" s="2">
        <v>3675</v>
      </c>
      <c r="BB407" s="2">
        <f t="shared" ref="BB407:BB460" si="28">SUM(AZ407:BA407)</f>
        <v>11005</v>
      </c>
    </row>
    <row r="408" spans="1:54" s="1" customFormat="1" ht="22.5" customHeight="1">
      <c r="A408" s="2">
        <v>11</v>
      </c>
      <c r="B408" s="2"/>
      <c r="C408" s="2"/>
      <c r="D408" s="2"/>
      <c r="E408" s="2"/>
      <c r="F408" s="2"/>
      <c r="G408" s="2"/>
      <c r="H408" s="2" t="s">
        <v>821</v>
      </c>
      <c r="I408" s="3">
        <v>17</v>
      </c>
      <c r="J408" s="3" t="s">
        <v>26</v>
      </c>
      <c r="K408" s="3"/>
      <c r="L408" s="3" t="s">
        <v>26</v>
      </c>
      <c r="M408" s="2">
        <v>24</v>
      </c>
      <c r="N408" s="2">
        <v>2</v>
      </c>
      <c r="O408" s="2">
        <v>6</v>
      </c>
      <c r="P408" s="2">
        <v>2</v>
      </c>
      <c r="Q408" s="2">
        <v>2</v>
      </c>
      <c r="R408" s="2">
        <v>2</v>
      </c>
      <c r="S408" s="2"/>
      <c r="T408" s="2"/>
      <c r="U408" s="2"/>
      <c r="V408" s="2"/>
      <c r="W408" s="2"/>
      <c r="X408" s="2"/>
      <c r="Y408" s="2"/>
      <c r="Z408" s="2">
        <v>2470</v>
      </c>
      <c r="AA408" s="2">
        <v>2470</v>
      </c>
      <c r="AB408" s="2">
        <v>2540</v>
      </c>
      <c r="AC408" s="2"/>
      <c r="AD408" s="2"/>
      <c r="AE408" s="2"/>
      <c r="AF408" s="3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5">
        <f t="shared" si="27"/>
        <v>7480</v>
      </c>
      <c r="BA408" s="2">
        <v>1110</v>
      </c>
      <c r="BB408" s="2">
        <f t="shared" si="28"/>
        <v>8590</v>
      </c>
    </row>
    <row r="409" spans="1:54" s="1" customFormat="1" ht="22.5" customHeight="1">
      <c r="A409" s="2">
        <v>12</v>
      </c>
      <c r="B409" s="2"/>
      <c r="C409" s="2"/>
      <c r="D409" s="2"/>
      <c r="E409" s="2"/>
      <c r="F409" s="2"/>
      <c r="G409" s="2"/>
      <c r="H409" s="2" t="s">
        <v>1594</v>
      </c>
      <c r="I409" s="3">
        <v>15</v>
      </c>
      <c r="J409" s="3" t="s">
        <v>26</v>
      </c>
      <c r="K409" s="3"/>
      <c r="L409" s="3" t="s">
        <v>26</v>
      </c>
      <c r="M409" s="2">
        <v>24</v>
      </c>
      <c r="N409" s="2">
        <v>2</v>
      </c>
      <c r="O409" s="2">
        <v>6</v>
      </c>
      <c r="P409" s="2">
        <v>2</v>
      </c>
      <c r="Q409" s="2">
        <v>2</v>
      </c>
      <c r="R409" s="2">
        <v>2</v>
      </c>
      <c r="S409" s="2"/>
      <c r="T409" s="2"/>
      <c r="U409" s="2"/>
      <c r="V409" s="2"/>
      <c r="W409" s="2"/>
      <c r="X409" s="2"/>
      <c r="Y409" s="2"/>
      <c r="Z409" s="2">
        <v>2470</v>
      </c>
      <c r="AA409" s="2">
        <v>2010</v>
      </c>
      <c r="AB409" s="2">
        <v>2680</v>
      </c>
      <c r="AC409" s="2"/>
      <c r="AD409" s="2"/>
      <c r="AE409" s="2"/>
      <c r="AF409" s="3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5">
        <f t="shared" si="27"/>
        <v>7160</v>
      </c>
      <c r="BA409" s="2">
        <v>2135</v>
      </c>
      <c r="BB409" s="2">
        <f t="shared" si="28"/>
        <v>9295</v>
      </c>
    </row>
    <row r="410" spans="1:54" s="1" customFormat="1" ht="22.5" customHeight="1">
      <c r="A410" s="2">
        <v>13</v>
      </c>
      <c r="B410" s="2"/>
      <c r="C410" s="2"/>
      <c r="D410" s="2"/>
      <c r="E410" s="2"/>
      <c r="F410" s="2"/>
      <c r="G410" s="2"/>
      <c r="H410" s="2" t="s">
        <v>822</v>
      </c>
      <c r="I410" s="3">
        <v>63</v>
      </c>
      <c r="J410" s="3" t="s">
        <v>26</v>
      </c>
      <c r="K410" s="3"/>
      <c r="L410" s="3" t="s">
        <v>26</v>
      </c>
      <c r="M410" s="2">
        <v>24</v>
      </c>
      <c r="N410" s="2">
        <v>2</v>
      </c>
      <c r="O410" s="2">
        <v>6</v>
      </c>
      <c r="P410" s="2">
        <v>2</v>
      </c>
      <c r="Q410" s="2">
        <v>2</v>
      </c>
      <c r="R410" s="2">
        <v>2</v>
      </c>
      <c r="S410" s="2"/>
      <c r="T410" s="2"/>
      <c r="U410" s="2"/>
      <c r="V410" s="2"/>
      <c r="W410" s="2"/>
      <c r="X410" s="2"/>
      <c r="Y410" s="2"/>
      <c r="Z410" s="2">
        <v>2010</v>
      </c>
      <c r="AA410" s="2">
        <v>2030</v>
      </c>
      <c r="AB410" s="2">
        <v>2470</v>
      </c>
      <c r="AC410" s="2"/>
      <c r="AD410" s="2"/>
      <c r="AE410" s="2"/>
      <c r="AF410" s="3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5">
        <f t="shared" si="27"/>
        <v>6510</v>
      </c>
      <c r="BA410" s="2">
        <v>4895</v>
      </c>
      <c r="BB410" s="2">
        <f t="shared" si="28"/>
        <v>11405</v>
      </c>
    </row>
    <row r="411" spans="1:54" s="1" customFormat="1" ht="22.5" customHeight="1">
      <c r="A411" s="2">
        <v>14</v>
      </c>
      <c r="B411" s="2"/>
      <c r="C411" s="2"/>
      <c r="D411" s="2"/>
      <c r="E411" s="2"/>
      <c r="F411" s="2"/>
      <c r="G411" s="2"/>
      <c r="H411" s="2" t="s">
        <v>823</v>
      </c>
      <c r="I411" s="3">
        <v>13</v>
      </c>
      <c r="J411" s="3" t="s">
        <v>26</v>
      </c>
      <c r="K411" s="3"/>
      <c r="L411" s="3" t="s">
        <v>26</v>
      </c>
      <c r="M411" s="2">
        <v>24</v>
      </c>
      <c r="N411" s="2">
        <v>2</v>
      </c>
      <c r="O411" s="2">
        <v>6</v>
      </c>
      <c r="P411" s="2">
        <v>2</v>
      </c>
      <c r="Q411" s="2">
        <v>2</v>
      </c>
      <c r="R411" s="2">
        <v>2</v>
      </c>
      <c r="S411" s="2"/>
      <c r="T411" s="2"/>
      <c r="U411" s="2"/>
      <c r="V411" s="2"/>
      <c r="W411" s="2"/>
      <c r="X411" s="2"/>
      <c r="Y411" s="2"/>
      <c r="Z411" s="2">
        <v>2030</v>
      </c>
      <c r="AA411" s="3">
        <v>2640</v>
      </c>
      <c r="AB411" s="2">
        <v>2470</v>
      </c>
      <c r="AC411" s="2"/>
      <c r="AD411" s="2"/>
      <c r="AE411" s="2"/>
      <c r="AF411" s="3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5">
        <f t="shared" si="27"/>
        <v>7140</v>
      </c>
      <c r="BA411" s="2">
        <v>1875</v>
      </c>
      <c r="BB411" s="2">
        <f t="shared" si="28"/>
        <v>9015</v>
      </c>
    </row>
    <row r="412" spans="1:54" s="1" customFormat="1" ht="22.5" customHeight="1">
      <c r="A412" s="2">
        <v>15</v>
      </c>
      <c r="B412" s="2"/>
      <c r="C412" s="2"/>
      <c r="D412" s="2"/>
      <c r="E412" s="2"/>
      <c r="F412" s="2"/>
      <c r="G412" s="2"/>
      <c r="H412" s="2" t="s">
        <v>824</v>
      </c>
      <c r="I412" s="3">
        <v>17</v>
      </c>
      <c r="J412" s="3" t="s">
        <v>26</v>
      </c>
      <c r="K412" s="3"/>
      <c r="L412" s="3" t="s">
        <v>26</v>
      </c>
      <c r="M412" s="2">
        <v>24</v>
      </c>
      <c r="N412" s="2">
        <v>2</v>
      </c>
      <c r="O412" s="2">
        <v>6</v>
      </c>
      <c r="P412" s="2">
        <v>2</v>
      </c>
      <c r="Q412" s="2">
        <v>2</v>
      </c>
      <c r="R412" s="2">
        <v>2</v>
      </c>
      <c r="S412" s="2"/>
      <c r="T412" s="2"/>
      <c r="U412" s="2"/>
      <c r="V412" s="2"/>
      <c r="W412" s="2"/>
      <c r="X412" s="2"/>
      <c r="Y412" s="2"/>
      <c r="Z412" s="2">
        <v>2540</v>
      </c>
      <c r="AA412" s="2">
        <v>2540</v>
      </c>
      <c r="AB412" s="2">
        <v>2010</v>
      </c>
      <c r="AC412" s="2"/>
      <c r="AD412" s="2"/>
      <c r="AE412" s="2"/>
      <c r="AF412" s="3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5">
        <f t="shared" si="27"/>
        <v>7090</v>
      </c>
      <c r="BA412" s="2">
        <v>3275</v>
      </c>
      <c r="BB412" s="2">
        <f t="shared" si="28"/>
        <v>10365</v>
      </c>
    </row>
    <row r="413" spans="1:54" s="1" customFormat="1" ht="22.5" customHeight="1">
      <c r="A413" s="2">
        <v>16</v>
      </c>
      <c r="B413" s="2"/>
      <c r="C413" s="2"/>
      <c r="D413" s="2"/>
      <c r="E413" s="2"/>
      <c r="F413" s="2"/>
      <c r="G413" s="2"/>
      <c r="H413" s="2" t="s">
        <v>595</v>
      </c>
      <c r="I413" s="3">
        <v>33</v>
      </c>
      <c r="J413" s="3" t="s">
        <v>26</v>
      </c>
      <c r="K413" s="3"/>
      <c r="L413" s="3" t="s">
        <v>26</v>
      </c>
      <c r="M413" s="2">
        <v>24</v>
      </c>
      <c r="N413" s="2">
        <v>2</v>
      </c>
      <c r="O413" s="2">
        <v>6</v>
      </c>
      <c r="P413" s="2">
        <v>2</v>
      </c>
      <c r="Q413" s="2">
        <v>2</v>
      </c>
      <c r="R413" s="2">
        <v>2</v>
      </c>
      <c r="S413" s="2"/>
      <c r="T413" s="2"/>
      <c r="U413" s="2"/>
      <c r="V413" s="2"/>
      <c r="W413" s="2"/>
      <c r="X413" s="2"/>
      <c r="Y413" s="2"/>
      <c r="Z413" s="2">
        <v>2680</v>
      </c>
      <c r="AA413" s="2">
        <v>2680</v>
      </c>
      <c r="AB413" s="2">
        <v>2030</v>
      </c>
      <c r="AC413" s="2"/>
      <c r="AD413" s="2"/>
      <c r="AE413" s="2"/>
      <c r="AF413" s="3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5">
        <f t="shared" si="27"/>
        <v>7390</v>
      </c>
      <c r="BA413" s="2">
        <v>1620</v>
      </c>
      <c r="BB413" s="2">
        <f t="shared" si="28"/>
        <v>9010</v>
      </c>
    </row>
    <row r="414" spans="1:54" s="1" customFormat="1" ht="22.5" customHeight="1">
      <c r="A414" s="2">
        <v>17</v>
      </c>
      <c r="B414" s="2"/>
      <c r="C414" s="2"/>
      <c r="D414" s="2"/>
      <c r="E414" s="2"/>
      <c r="F414" s="2"/>
      <c r="G414" s="2"/>
      <c r="H414" s="2" t="s">
        <v>813</v>
      </c>
      <c r="I414" s="3">
        <v>18</v>
      </c>
      <c r="J414" s="3" t="s">
        <v>26</v>
      </c>
      <c r="K414" s="3"/>
      <c r="L414" s="3" t="s">
        <v>26</v>
      </c>
      <c r="M414" s="2">
        <v>24</v>
      </c>
      <c r="N414" s="2">
        <v>2</v>
      </c>
      <c r="O414" s="2">
        <v>6</v>
      </c>
      <c r="P414" s="2">
        <v>2</v>
      </c>
      <c r="Q414" s="2">
        <v>2</v>
      </c>
      <c r="R414" s="2">
        <v>2</v>
      </c>
      <c r="S414" s="2"/>
      <c r="T414" s="2"/>
      <c r="U414" s="2"/>
      <c r="V414" s="2"/>
      <c r="W414" s="2"/>
      <c r="X414" s="2"/>
      <c r="Y414" s="2"/>
      <c r="Z414" s="2">
        <v>2470</v>
      </c>
      <c r="AA414" s="2">
        <v>2470</v>
      </c>
      <c r="AB414" s="3">
        <v>2640</v>
      </c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5">
        <f t="shared" si="27"/>
        <v>7580</v>
      </c>
      <c r="BA414" s="2">
        <v>0</v>
      </c>
      <c r="BB414" s="2">
        <f t="shared" si="28"/>
        <v>7580</v>
      </c>
    </row>
    <row r="415" spans="1:54" s="1" customFormat="1" ht="22.5" customHeight="1">
      <c r="A415" s="2">
        <v>1</v>
      </c>
      <c r="B415" s="2" t="s">
        <v>12</v>
      </c>
      <c r="C415" s="2" t="s">
        <v>14</v>
      </c>
      <c r="D415" s="2"/>
      <c r="E415" s="2"/>
      <c r="F415" s="2" t="s">
        <v>568</v>
      </c>
      <c r="G415" s="2" t="s">
        <v>793</v>
      </c>
      <c r="H415" s="2" t="s">
        <v>1518</v>
      </c>
      <c r="I415" s="3">
        <v>26</v>
      </c>
      <c r="J415" s="3" t="s">
        <v>26</v>
      </c>
      <c r="K415" s="3" t="s">
        <v>26</v>
      </c>
      <c r="L415" s="3" t="s">
        <v>26</v>
      </c>
      <c r="M415" s="2">
        <v>29</v>
      </c>
      <c r="N415" s="2">
        <v>2</v>
      </c>
      <c r="O415" s="2">
        <v>6</v>
      </c>
      <c r="P415" s="2">
        <v>2</v>
      </c>
      <c r="Q415" s="2">
        <v>2</v>
      </c>
      <c r="R415" s="2">
        <v>2</v>
      </c>
      <c r="S415" s="2">
        <v>15</v>
      </c>
      <c r="T415" s="2"/>
      <c r="U415" s="3" t="s">
        <v>26</v>
      </c>
      <c r="V415" s="3"/>
      <c r="W415" s="3"/>
      <c r="X415" s="3"/>
      <c r="Y415" s="3"/>
      <c r="Z415" s="2">
        <v>2470</v>
      </c>
      <c r="AA415" s="2">
        <v>2470</v>
      </c>
      <c r="AB415" s="2">
        <v>2540</v>
      </c>
      <c r="AC415" s="2"/>
      <c r="AD415" s="3"/>
      <c r="AE415" s="2"/>
      <c r="AF415" s="3"/>
      <c r="AG415" s="3"/>
      <c r="AH415" s="2"/>
      <c r="AI415" s="2"/>
      <c r="AJ415" s="2"/>
      <c r="AK415" s="3"/>
      <c r="AL415" s="2"/>
      <c r="AM415" s="2"/>
      <c r="AN415" s="2"/>
      <c r="AO415" s="2"/>
      <c r="AP415" s="3"/>
      <c r="AQ415" s="3"/>
      <c r="AR415" s="2"/>
      <c r="AS415" s="2"/>
      <c r="AT415" s="3"/>
      <c r="AU415" s="2"/>
      <c r="AV415" s="2"/>
      <c r="AW415" s="2"/>
      <c r="AX415" s="2"/>
      <c r="AY415" s="2">
        <v>0</v>
      </c>
      <c r="AZ415" s="25">
        <f t="shared" si="27"/>
        <v>7480</v>
      </c>
      <c r="BA415" s="2">
        <v>1990</v>
      </c>
      <c r="BB415" s="2">
        <f t="shared" si="28"/>
        <v>9470</v>
      </c>
    </row>
    <row r="416" spans="1:54" s="1" customFormat="1" ht="22.5" customHeight="1">
      <c r="A416" s="2">
        <v>2</v>
      </c>
      <c r="B416" s="2"/>
      <c r="C416" s="2"/>
      <c r="D416" s="2"/>
      <c r="E416" s="2"/>
      <c r="F416" s="2"/>
      <c r="G416" s="2"/>
      <c r="H416" s="2" t="s">
        <v>683</v>
      </c>
      <c r="I416" s="3">
        <v>17</v>
      </c>
      <c r="J416" s="3" t="s">
        <v>26</v>
      </c>
      <c r="K416" s="3" t="s">
        <v>26</v>
      </c>
      <c r="L416" s="3" t="s">
        <v>26</v>
      </c>
      <c r="M416" s="2">
        <v>18</v>
      </c>
      <c r="N416" s="2">
        <v>2</v>
      </c>
      <c r="O416" s="2">
        <v>6</v>
      </c>
      <c r="P416" s="2">
        <v>2</v>
      </c>
      <c r="Q416" s="2">
        <v>2</v>
      </c>
      <c r="R416" s="2">
        <v>2</v>
      </c>
      <c r="S416" s="2">
        <v>15</v>
      </c>
      <c r="T416" s="2"/>
      <c r="U416" s="3" t="s">
        <v>26</v>
      </c>
      <c r="V416" s="3"/>
      <c r="W416" s="2"/>
      <c r="X416" s="2"/>
      <c r="Y416" s="3"/>
      <c r="Z416" s="2">
        <v>2540</v>
      </c>
      <c r="AA416" s="2">
        <v>2010</v>
      </c>
      <c r="AB416" s="2">
        <v>2680</v>
      </c>
      <c r="AC416" s="2"/>
      <c r="AD416" s="3"/>
      <c r="AE416" s="2"/>
      <c r="AF416" s="3"/>
      <c r="AG416" s="3"/>
      <c r="AH416" s="2"/>
      <c r="AI416" s="2"/>
      <c r="AJ416" s="2"/>
      <c r="AK416" s="3"/>
      <c r="AL416" s="2"/>
      <c r="AM416" s="2"/>
      <c r="AN416" s="2"/>
      <c r="AO416" s="2"/>
      <c r="AP416" s="3"/>
      <c r="AQ416" s="3"/>
      <c r="AR416" s="2"/>
      <c r="AS416" s="2"/>
      <c r="AT416" s="2"/>
      <c r="AU416" s="2"/>
      <c r="AV416" s="2"/>
      <c r="AW416" s="2"/>
      <c r="AX416" s="2"/>
      <c r="AY416" s="2"/>
      <c r="AZ416" s="25">
        <f t="shared" si="27"/>
        <v>7230</v>
      </c>
      <c r="BA416" s="2">
        <v>3520</v>
      </c>
      <c r="BB416" s="2">
        <f t="shared" si="28"/>
        <v>10750</v>
      </c>
    </row>
    <row r="417" spans="1:54" s="1" customFormat="1" ht="22.5" customHeight="1">
      <c r="A417" s="2">
        <v>3</v>
      </c>
      <c r="B417" s="2"/>
      <c r="C417" s="2"/>
      <c r="D417" s="2"/>
      <c r="E417" s="2"/>
      <c r="F417" s="2"/>
      <c r="G417" s="2"/>
      <c r="H417" s="2" t="s">
        <v>682</v>
      </c>
      <c r="I417" s="3">
        <v>16</v>
      </c>
      <c r="J417" s="3" t="s">
        <v>26</v>
      </c>
      <c r="K417" s="3" t="s">
        <v>26</v>
      </c>
      <c r="L417" s="3" t="s">
        <v>26</v>
      </c>
      <c r="M417" s="2">
        <v>17</v>
      </c>
      <c r="N417" s="2">
        <v>2</v>
      </c>
      <c r="O417" s="2">
        <v>6</v>
      </c>
      <c r="P417" s="2">
        <v>2</v>
      </c>
      <c r="Q417" s="2">
        <v>2</v>
      </c>
      <c r="R417" s="2">
        <v>2</v>
      </c>
      <c r="S417" s="2">
        <v>15</v>
      </c>
      <c r="T417" s="2"/>
      <c r="U417" s="3" t="s">
        <v>26</v>
      </c>
      <c r="V417" s="3"/>
      <c r="W417" s="3"/>
      <c r="X417" s="3"/>
      <c r="Y417" s="3"/>
      <c r="Z417" s="2">
        <v>2680</v>
      </c>
      <c r="AA417" s="2">
        <v>2030</v>
      </c>
      <c r="AB417" s="2">
        <v>2470</v>
      </c>
      <c r="AC417" s="2"/>
      <c r="AD417" s="3"/>
      <c r="AE417" s="2"/>
      <c r="AF417" s="3"/>
      <c r="AG417" s="3"/>
      <c r="AH417" s="2"/>
      <c r="AI417" s="2"/>
      <c r="AJ417" s="2"/>
      <c r="AK417" s="3"/>
      <c r="AL417" s="2"/>
      <c r="AM417" s="2"/>
      <c r="AN417" s="2"/>
      <c r="AO417" s="2"/>
      <c r="AP417" s="3"/>
      <c r="AQ417" s="3"/>
      <c r="AR417" s="2"/>
      <c r="AS417" s="2"/>
      <c r="AT417" s="2"/>
      <c r="AU417" s="2"/>
      <c r="AV417" s="2"/>
      <c r="AW417" s="2"/>
      <c r="AX417" s="2"/>
      <c r="AY417" s="2"/>
      <c r="AZ417" s="25">
        <f t="shared" si="27"/>
        <v>7180</v>
      </c>
      <c r="BA417" s="2">
        <v>2815</v>
      </c>
      <c r="BB417" s="2">
        <f t="shared" si="28"/>
        <v>9995</v>
      </c>
    </row>
    <row r="418" spans="1:54" s="1" customFormat="1" ht="22.5" customHeight="1">
      <c r="A418" s="2">
        <v>4</v>
      </c>
      <c r="B418" s="2"/>
      <c r="C418" s="2"/>
      <c r="D418" s="2"/>
      <c r="E418" s="2"/>
      <c r="F418" s="2"/>
      <c r="G418" s="2"/>
      <c r="H418" s="2" t="s">
        <v>796</v>
      </c>
      <c r="I418" s="3">
        <v>15</v>
      </c>
      <c r="J418" s="3" t="s">
        <v>26</v>
      </c>
      <c r="K418" s="3"/>
      <c r="L418" s="3" t="s">
        <v>26</v>
      </c>
      <c r="M418" s="2">
        <v>12</v>
      </c>
      <c r="N418" s="2">
        <v>2</v>
      </c>
      <c r="O418" s="2">
        <v>6</v>
      </c>
      <c r="P418" s="2">
        <v>2</v>
      </c>
      <c r="Q418" s="2">
        <v>2</v>
      </c>
      <c r="R418" s="2">
        <v>2</v>
      </c>
      <c r="S418" s="2">
        <v>15</v>
      </c>
      <c r="T418" s="2"/>
      <c r="U418" s="3" t="s">
        <v>26</v>
      </c>
      <c r="V418" s="3"/>
      <c r="W418" s="2"/>
      <c r="X418" s="2"/>
      <c r="Y418" s="3"/>
      <c r="Z418" s="2">
        <v>2470</v>
      </c>
      <c r="AA418" s="3">
        <v>2640</v>
      </c>
      <c r="AB418" s="2">
        <v>2470</v>
      </c>
      <c r="AC418" s="2"/>
      <c r="AD418" s="3"/>
      <c r="AE418" s="2"/>
      <c r="AF418" s="3"/>
      <c r="AG418" s="3"/>
      <c r="AH418" s="2"/>
      <c r="AI418" s="2"/>
      <c r="AJ418" s="2"/>
      <c r="AK418" s="3"/>
      <c r="AL418" s="2"/>
      <c r="AM418" s="2"/>
      <c r="AN418" s="2"/>
      <c r="AO418" s="2"/>
      <c r="AP418" s="3"/>
      <c r="AQ418" s="3"/>
      <c r="AR418" s="2"/>
      <c r="AS418" s="2"/>
      <c r="AT418" s="2"/>
      <c r="AU418" s="2"/>
      <c r="AV418" s="2"/>
      <c r="AW418" s="2"/>
      <c r="AX418" s="2"/>
      <c r="AY418" s="2"/>
      <c r="AZ418" s="25">
        <f t="shared" si="27"/>
        <v>7580</v>
      </c>
      <c r="BA418" s="2">
        <v>1285</v>
      </c>
      <c r="BB418" s="2">
        <f t="shared" si="28"/>
        <v>8865</v>
      </c>
    </row>
    <row r="419" spans="1:54" s="1" customFormat="1" ht="22.5" customHeight="1">
      <c r="A419" s="2">
        <v>5</v>
      </c>
      <c r="B419" s="2"/>
      <c r="C419" s="2"/>
      <c r="D419" s="2"/>
      <c r="E419" s="2"/>
      <c r="F419" s="2"/>
      <c r="G419" s="2"/>
      <c r="H419" s="2" t="s">
        <v>797</v>
      </c>
      <c r="I419" s="3">
        <v>10</v>
      </c>
      <c r="J419" s="3" t="s">
        <v>26</v>
      </c>
      <c r="K419" s="3" t="s">
        <v>26</v>
      </c>
      <c r="L419" s="3" t="s">
        <v>26</v>
      </c>
      <c r="M419" s="2">
        <v>17</v>
      </c>
      <c r="N419" s="2">
        <v>2</v>
      </c>
      <c r="O419" s="2">
        <v>6</v>
      </c>
      <c r="P419" s="2">
        <v>2</v>
      </c>
      <c r="Q419" s="2">
        <v>2</v>
      </c>
      <c r="R419" s="2">
        <v>2</v>
      </c>
      <c r="S419" s="2">
        <v>15</v>
      </c>
      <c r="T419" s="2"/>
      <c r="U419" s="2"/>
      <c r="V419" s="3"/>
      <c r="W419" s="2"/>
      <c r="X419" s="2"/>
      <c r="Y419" s="3"/>
      <c r="Z419" s="2">
        <v>2470</v>
      </c>
      <c r="AA419" s="2">
        <v>2540</v>
      </c>
      <c r="AB419" s="2">
        <v>2010</v>
      </c>
      <c r="AC419" s="2"/>
      <c r="AD419" s="3"/>
      <c r="AE419" s="2"/>
      <c r="AF419" s="3"/>
      <c r="AG419" s="3"/>
      <c r="AH419" s="2"/>
      <c r="AI419" s="2"/>
      <c r="AJ419" s="2"/>
      <c r="AK419" s="3"/>
      <c r="AL419" s="2"/>
      <c r="AM419" s="2"/>
      <c r="AN419" s="2"/>
      <c r="AO419" s="2"/>
      <c r="AP419" s="3"/>
      <c r="AQ419" s="3"/>
      <c r="AR419" s="2"/>
      <c r="AS419" s="2"/>
      <c r="AT419" s="2"/>
      <c r="AU419" s="2"/>
      <c r="AV419" s="2"/>
      <c r="AW419" s="2"/>
      <c r="AX419" s="2"/>
      <c r="AY419" s="2"/>
      <c r="AZ419" s="25">
        <f t="shared" si="27"/>
        <v>7020</v>
      </c>
      <c r="BA419" s="2">
        <v>3070</v>
      </c>
      <c r="BB419" s="2">
        <f t="shared" si="28"/>
        <v>10090</v>
      </c>
    </row>
    <row r="420" spans="1:54" s="1" customFormat="1" ht="22.5" customHeight="1">
      <c r="A420" s="2">
        <v>6</v>
      </c>
      <c r="B420" s="2"/>
      <c r="C420" s="2"/>
      <c r="D420" s="2"/>
      <c r="E420" s="2"/>
      <c r="F420" s="2"/>
      <c r="G420" s="2"/>
      <c r="H420" s="2" t="s">
        <v>798</v>
      </c>
      <c r="I420" s="3">
        <v>15</v>
      </c>
      <c r="J420" s="3" t="s">
        <v>26</v>
      </c>
      <c r="K420" s="3"/>
      <c r="L420" s="3" t="s">
        <v>26</v>
      </c>
      <c r="M420" s="2">
        <v>16</v>
      </c>
      <c r="N420" s="2">
        <v>2</v>
      </c>
      <c r="O420" s="2">
        <v>6</v>
      </c>
      <c r="P420" s="2">
        <v>2</v>
      </c>
      <c r="Q420" s="2">
        <v>2</v>
      </c>
      <c r="R420" s="2">
        <v>2</v>
      </c>
      <c r="S420" s="2">
        <v>15</v>
      </c>
      <c r="T420" s="2"/>
      <c r="U420" s="2"/>
      <c r="V420" s="3"/>
      <c r="W420" s="2"/>
      <c r="X420" s="2"/>
      <c r="Y420" s="3"/>
      <c r="Z420" s="2">
        <v>2010</v>
      </c>
      <c r="AA420" s="2">
        <v>2680</v>
      </c>
      <c r="AB420" s="2">
        <v>2030</v>
      </c>
      <c r="AC420" s="2"/>
      <c r="AD420" s="3"/>
      <c r="AE420" s="2"/>
      <c r="AF420" s="3"/>
      <c r="AG420" s="3"/>
      <c r="AH420" s="2"/>
      <c r="AI420" s="2"/>
      <c r="AJ420" s="2"/>
      <c r="AK420" s="3"/>
      <c r="AL420" s="2"/>
      <c r="AM420" s="2"/>
      <c r="AN420" s="2"/>
      <c r="AO420" s="2"/>
      <c r="AP420" s="3"/>
      <c r="AQ420" s="3"/>
      <c r="AR420" s="2"/>
      <c r="AS420" s="2"/>
      <c r="AT420" s="2"/>
      <c r="AU420" s="2"/>
      <c r="AV420" s="2"/>
      <c r="AW420" s="3"/>
      <c r="AX420" s="2"/>
      <c r="AY420" s="2"/>
      <c r="AZ420" s="25">
        <f t="shared" si="27"/>
        <v>6720</v>
      </c>
      <c r="BA420" s="2">
        <v>2980</v>
      </c>
      <c r="BB420" s="2">
        <f t="shared" si="28"/>
        <v>9700</v>
      </c>
    </row>
    <row r="421" spans="1:54" s="1" customFormat="1" ht="22.5" customHeight="1">
      <c r="A421" s="2">
        <v>7</v>
      </c>
      <c r="B421" s="2"/>
      <c r="C421" s="2"/>
      <c r="D421" s="2"/>
      <c r="E421" s="2"/>
      <c r="F421" s="2"/>
      <c r="G421" s="2"/>
      <c r="H421" s="2" t="s">
        <v>1519</v>
      </c>
      <c r="I421" s="3">
        <v>15</v>
      </c>
      <c r="J421" s="3" t="s">
        <v>26</v>
      </c>
      <c r="K421" s="3"/>
      <c r="L421" s="3" t="s">
        <v>26</v>
      </c>
      <c r="M421" s="2">
        <v>15</v>
      </c>
      <c r="N421" s="2">
        <v>2</v>
      </c>
      <c r="O421" s="2">
        <v>6</v>
      </c>
      <c r="P421" s="2">
        <v>2</v>
      </c>
      <c r="Q421" s="2">
        <v>2</v>
      </c>
      <c r="R421" s="2">
        <v>2</v>
      </c>
      <c r="S421" s="2">
        <v>15</v>
      </c>
      <c r="T421" s="2"/>
      <c r="U421" s="2"/>
      <c r="V421" s="3"/>
      <c r="W421" s="2"/>
      <c r="X421" s="2"/>
      <c r="Y421" s="3"/>
      <c r="Z421" s="2">
        <v>2030</v>
      </c>
      <c r="AA421" s="2">
        <v>2470</v>
      </c>
      <c r="AB421" s="2">
        <v>2470</v>
      </c>
      <c r="AC421" s="2"/>
      <c r="AD421" s="3"/>
      <c r="AE421" s="2"/>
      <c r="AF421" s="3"/>
      <c r="AG421" s="3"/>
      <c r="AH421" s="2"/>
      <c r="AI421" s="2"/>
      <c r="AJ421" s="2"/>
      <c r="AK421" s="3"/>
      <c r="AL421" s="2"/>
      <c r="AM421" s="2"/>
      <c r="AN421" s="2"/>
      <c r="AO421" s="2"/>
      <c r="AP421" s="3"/>
      <c r="AQ421" s="3"/>
      <c r="AR421" s="2"/>
      <c r="AS421" s="2"/>
      <c r="AT421" s="2"/>
      <c r="AU421" s="2"/>
      <c r="AV421" s="2"/>
      <c r="AW421" s="2"/>
      <c r="AX421" s="2"/>
      <c r="AY421" s="2"/>
      <c r="AZ421" s="25">
        <f t="shared" si="27"/>
        <v>6970</v>
      </c>
      <c r="BA421" s="2">
        <v>2160</v>
      </c>
      <c r="BB421" s="2">
        <f t="shared" si="28"/>
        <v>9130</v>
      </c>
    </row>
    <row r="422" spans="1:54" s="1" customFormat="1" ht="22.5" customHeight="1">
      <c r="A422" s="2">
        <v>8</v>
      </c>
      <c r="B422" s="2"/>
      <c r="C422" s="2"/>
      <c r="D422" s="2"/>
      <c r="E422" s="2"/>
      <c r="F422" s="2"/>
      <c r="G422" s="2"/>
      <c r="H422" s="2" t="s">
        <v>799</v>
      </c>
      <c r="I422" s="3">
        <v>14</v>
      </c>
      <c r="J422" s="3" t="s">
        <v>26</v>
      </c>
      <c r="K422" s="3"/>
      <c r="L422" s="3" t="s">
        <v>26</v>
      </c>
      <c r="M422" s="2">
        <v>18</v>
      </c>
      <c r="N422" s="2">
        <v>2</v>
      </c>
      <c r="O422" s="2">
        <v>6</v>
      </c>
      <c r="P422" s="2">
        <v>2</v>
      </c>
      <c r="Q422" s="2">
        <v>2</v>
      </c>
      <c r="R422" s="2">
        <v>2</v>
      </c>
      <c r="S422" s="2">
        <v>15</v>
      </c>
      <c r="T422" s="2"/>
      <c r="U422" s="2"/>
      <c r="V422" s="3"/>
      <c r="W422" s="2"/>
      <c r="X422" s="2"/>
      <c r="Y422" s="3"/>
      <c r="Z422" s="3">
        <v>2640</v>
      </c>
      <c r="AA422" s="2">
        <v>2470</v>
      </c>
      <c r="AB422" s="2">
        <v>2010</v>
      </c>
      <c r="AC422" s="2"/>
      <c r="AD422" s="3"/>
      <c r="AE422" s="2"/>
      <c r="AF422" s="3"/>
      <c r="AG422" s="3"/>
      <c r="AH422" s="2"/>
      <c r="AI422" s="2"/>
      <c r="AJ422" s="2"/>
      <c r="AK422" s="3"/>
      <c r="AL422" s="2"/>
      <c r="AM422" s="2"/>
      <c r="AN422" s="2"/>
      <c r="AO422" s="2"/>
      <c r="AP422" s="3"/>
      <c r="AQ422" s="3"/>
      <c r="AR422" s="2"/>
      <c r="AS422" s="2"/>
      <c r="AT422" s="2"/>
      <c r="AU422" s="2"/>
      <c r="AV422" s="2"/>
      <c r="AW422" s="2"/>
      <c r="AX422" s="2"/>
      <c r="AY422" s="2"/>
      <c r="AZ422" s="25">
        <f t="shared" si="27"/>
        <v>7120</v>
      </c>
      <c r="BA422" s="2">
        <v>3195</v>
      </c>
      <c r="BB422" s="2">
        <f t="shared" si="28"/>
        <v>10315</v>
      </c>
    </row>
    <row r="423" spans="1:54" s="1" customFormat="1" ht="22.5" customHeight="1">
      <c r="A423" s="2">
        <v>9</v>
      </c>
      <c r="B423" s="2"/>
      <c r="C423" s="2"/>
      <c r="D423" s="2"/>
      <c r="E423" s="2"/>
      <c r="F423" s="2"/>
      <c r="G423" s="2"/>
      <c r="H423" s="2" t="s">
        <v>1520</v>
      </c>
      <c r="I423" s="3">
        <v>13</v>
      </c>
      <c r="J423" s="3" t="s">
        <v>26</v>
      </c>
      <c r="K423" s="3"/>
      <c r="L423" s="3" t="s">
        <v>26</v>
      </c>
      <c r="M423" s="2">
        <v>16</v>
      </c>
      <c r="N423" s="2">
        <v>2</v>
      </c>
      <c r="O423" s="2">
        <v>6</v>
      </c>
      <c r="P423" s="2">
        <v>2</v>
      </c>
      <c r="Q423" s="2">
        <v>2</v>
      </c>
      <c r="R423" s="2">
        <v>2</v>
      </c>
      <c r="S423" s="2">
        <v>15</v>
      </c>
      <c r="T423" s="2"/>
      <c r="U423" s="2"/>
      <c r="V423" s="3"/>
      <c r="W423" s="2"/>
      <c r="X423" s="2"/>
      <c r="Y423" s="3"/>
      <c r="Z423" s="2">
        <v>2540</v>
      </c>
      <c r="AA423" s="2">
        <v>2010</v>
      </c>
      <c r="AB423" s="2">
        <v>2030</v>
      </c>
      <c r="AC423" s="2"/>
      <c r="AD423" s="3"/>
      <c r="AE423" s="2"/>
      <c r="AF423" s="3"/>
      <c r="AG423" s="3"/>
      <c r="AH423" s="2"/>
      <c r="AI423" s="2"/>
      <c r="AJ423" s="2"/>
      <c r="AK423" s="3"/>
      <c r="AL423" s="2"/>
      <c r="AM423" s="2"/>
      <c r="AN423" s="2"/>
      <c r="AO423" s="2"/>
      <c r="AP423" s="3"/>
      <c r="AQ423" s="3"/>
      <c r="AR423" s="2"/>
      <c r="AS423" s="2"/>
      <c r="AT423" s="2"/>
      <c r="AU423" s="2"/>
      <c r="AV423" s="2"/>
      <c r="AW423" s="2"/>
      <c r="AX423" s="2"/>
      <c r="AY423" s="2"/>
      <c r="AZ423" s="25">
        <f t="shared" si="27"/>
        <v>6580</v>
      </c>
      <c r="BA423" s="2">
        <v>1455</v>
      </c>
      <c r="BB423" s="2">
        <f t="shared" si="28"/>
        <v>8035</v>
      </c>
    </row>
    <row r="424" spans="1:54" s="1" customFormat="1" ht="22.5" customHeight="1">
      <c r="A424" s="2">
        <v>10</v>
      </c>
      <c r="B424" s="2"/>
      <c r="C424" s="2"/>
      <c r="D424" s="2"/>
      <c r="E424" s="2"/>
      <c r="F424" s="2"/>
      <c r="G424" s="2"/>
      <c r="H424" s="2" t="s">
        <v>800</v>
      </c>
      <c r="I424" s="3">
        <v>12</v>
      </c>
      <c r="J424" s="3" t="s">
        <v>26</v>
      </c>
      <c r="K424" s="3"/>
      <c r="L424" s="3" t="s">
        <v>26</v>
      </c>
      <c r="M424" s="2">
        <v>13</v>
      </c>
      <c r="N424" s="2">
        <v>2</v>
      </c>
      <c r="O424" s="2">
        <v>6</v>
      </c>
      <c r="P424" s="2">
        <v>2</v>
      </c>
      <c r="Q424" s="2">
        <v>2</v>
      </c>
      <c r="R424" s="2">
        <v>2</v>
      </c>
      <c r="S424" s="2">
        <v>15</v>
      </c>
      <c r="T424" s="2"/>
      <c r="U424" s="2"/>
      <c r="V424" s="3"/>
      <c r="W424" s="2"/>
      <c r="X424" s="2"/>
      <c r="Y424" s="3"/>
      <c r="Z424" s="2">
        <v>2680</v>
      </c>
      <c r="AA424" s="2">
        <v>2030</v>
      </c>
      <c r="AB424" s="3">
        <v>2640</v>
      </c>
      <c r="AC424" s="2"/>
      <c r="AD424" s="3"/>
      <c r="AE424" s="2"/>
      <c r="AF424" s="3"/>
      <c r="AG424" s="3"/>
      <c r="AH424" s="2"/>
      <c r="AI424" s="2"/>
      <c r="AJ424" s="2"/>
      <c r="AK424" s="3"/>
      <c r="AL424" s="2"/>
      <c r="AM424" s="2"/>
      <c r="AN424" s="2"/>
      <c r="AO424" s="2"/>
      <c r="AP424" s="3"/>
      <c r="AQ424" s="3"/>
      <c r="AR424" s="2"/>
      <c r="AS424" s="2"/>
      <c r="AT424" s="2"/>
      <c r="AU424" s="2"/>
      <c r="AV424" s="2"/>
      <c r="AW424" s="2"/>
      <c r="AX424" s="2"/>
      <c r="AY424" s="2"/>
      <c r="AZ424" s="25">
        <f t="shared" si="27"/>
        <v>7350</v>
      </c>
      <c r="BA424" s="2">
        <v>1060</v>
      </c>
      <c r="BB424" s="2">
        <f t="shared" si="28"/>
        <v>8410</v>
      </c>
    </row>
    <row r="425" spans="1:54" s="1" customFormat="1" ht="22.5" customHeight="1">
      <c r="A425" s="2">
        <v>11</v>
      </c>
      <c r="B425" s="2"/>
      <c r="C425" s="2"/>
      <c r="D425" s="2"/>
      <c r="E425" s="2"/>
      <c r="F425" s="2"/>
      <c r="G425" s="2"/>
      <c r="H425" s="2" t="s">
        <v>801</v>
      </c>
      <c r="I425" s="3">
        <v>14</v>
      </c>
      <c r="J425" s="3" t="s">
        <v>26</v>
      </c>
      <c r="K425" s="3"/>
      <c r="L425" s="3" t="s">
        <v>26</v>
      </c>
      <c r="M425" s="2">
        <v>18</v>
      </c>
      <c r="N425" s="2">
        <v>2</v>
      </c>
      <c r="O425" s="2">
        <v>6</v>
      </c>
      <c r="P425" s="2">
        <v>2</v>
      </c>
      <c r="Q425" s="2">
        <v>2</v>
      </c>
      <c r="R425" s="2">
        <v>2</v>
      </c>
      <c r="S425" s="2">
        <v>15</v>
      </c>
      <c r="T425" s="2"/>
      <c r="U425" s="2"/>
      <c r="V425" s="3"/>
      <c r="W425" s="2"/>
      <c r="X425" s="2"/>
      <c r="Y425" s="3"/>
      <c r="Z425" s="2">
        <v>2470</v>
      </c>
      <c r="AA425" s="2">
        <v>2470</v>
      </c>
      <c r="AB425" s="2">
        <v>2540</v>
      </c>
      <c r="AC425" s="2"/>
      <c r="AD425" s="3"/>
      <c r="AE425" s="2"/>
      <c r="AF425" s="3"/>
      <c r="AG425" s="3"/>
      <c r="AH425" s="2"/>
      <c r="AI425" s="2"/>
      <c r="AJ425" s="2"/>
      <c r="AK425" s="3"/>
      <c r="AL425" s="2"/>
      <c r="AM425" s="2"/>
      <c r="AN425" s="2"/>
      <c r="AO425" s="2"/>
      <c r="AP425" s="3"/>
      <c r="AQ425" s="3"/>
      <c r="AR425" s="2"/>
      <c r="AS425" s="2"/>
      <c r="AT425" s="2"/>
      <c r="AU425" s="2"/>
      <c r="AV425" s="2"/>
      <c r="AW425" s="2"/>
      <c r="AX425" s="2"/>
      <c r="AY425" s="2"/>
      <c r="AZ425" s="25">
        <f t="shared" si="27"/>
        <v>7480</v>
      </c>
      <c r="BA425" s="2">
        <v>1190</v>
      </c>
      <c r="BB425" s="2">
        <f t="shared" si="28"/>
        <v>8670</v>
      </c>
    </row>
    <row r="426" spans="1:54" s="1" customFormat="1" ht="22.5" customHeight="1">
      <c r="A426" s="2">
        <v>12</v>
      </c>
      <c r="B426" s="2"/>
      <c r="C426" s="2"/>
      <c r="D426" s="2"/>
      <c r="E426" s="2"/>
      <c r="F426" s="2"/>
      <c r="G426" s="2"/>
      <c r="H426" s="2" t="s">
        <v>802</v>
      </c>
      <c r="I426" s="3">
        <v>12</v>
      </c>
      <c r="J426" s="3" t="s">
        <v>26</v>
      </c>
      <c r="K426" s="3"/>
      <c r="L426" s="3" t="s">
        <v>26</v>
      </c>
      <c r="M426" s="2">
        <v>15</v>
      </c>
      <c r="N426" s="2">
        <v>2</v>
      </c>
      <c r="O426" s="2">
        <v>6</v>
      </c>
      <c r="P426" s="2">
        <v>2</v>
      </c>
      <c r="Q426" s="2">
        <v>2</v>
      </c>
      <c r="R426" s="2">
        <v>2</v>
      </c>
      <c r="S426" s="2">
        <v>15</v>
      </c>
      <c r="T426" s="2"/>
      <c r="U426" s="2"/>
      <c r="V426" s="3"/>
      <c r="W426" s="2"/>
      <c r="X426" s="2"/>
      <c r="Y426" s="3"/>
      <c r="Z426" s="2">
        <v>2470</v>
      </c>
      <c r="AA426" s="2">
        <v>2010</v>
      </c>
      <c r="AB426" s="2">
        <v>2680</v>
      </c>
      <c r="AC426" s="2"/>
      <c r="AD426" s="3"/>
      <c r="AE426" s="2"/>
      <c r="AF426" s="3"/>
      <c r="AG426" s="3"/>
      <c r="AH426" s="2"/>
      <c r="AI426" s="2"/>
      <c r="AJ426" s="2"/>
      <c r="AK426" s="3"/>
      <c r="AL426" s="2"/>
      <c r="AM426" s="2"/>
      <c r="AN426" s="2"/>
      <c r="AO426" s="2"/>
      <c r="AP426" s="3"/>
      <c r="AQ426" s="3"/>
      <c r="AR426" s="2"/>
      <c r="AS426" s="2"/>
      <c r="AT426" s="2"/>
      <c r="AU426" s="2"/>
      <c r="AV426" s="2"/>
      <c r="AW426" s="2"/>
      <c r="AX426" s="2"/>
      <c r="AY426" s="2"/>
      <c r="AZ426" s="25">
        <f t="shared" si="27"/>
        <v>7160</v>
      </c>
      <c r="BA426" s="2">
        <v>950</v>
      </c>
      <c r="BB426" s="2">
        <f t="shared" si="28"/>
        <v>8110</v>
      </c>
    </row>
    <row r="427" spans="1:54" s="1" customFormat="1" ht="22.5" customHeight="1">
      <c r="A427" s="2">
        <v>13</v>
      </c>
      <c r="B427" s="2"/>
      <c r="C427" s="2"/>
      <c r="D427" s="2"/>
      <c r="E427" s="2"/>
      <c r="F427" s="2"/>
      <c r="G427" s="2"/>
      <c r="H427" s="2" t="s">
        <v>1595</v>
      </c>
      <c r="I427" s="3">
        <v>10</v>
      </c>
      <c r="J427" s="3" t="s">
        <v>26</v>
      </c>
      <c r="K427" s="3"/>
      <c r="L427" s="3" t="s">
        <v>26</v>
      </c>
      <c r="M427" s="2">
        <v>18</v>
      </c>
      <c r="N427" s="2">
        <v>2</v>
      </c>
      <c r="O427" s="2">
        <v>6</v>
      </c>
      <c r="P427" s="2">
        <v>2</v>
      </c>
      <c r="Q427" s="2">
        <v>2</v>
      </c>
      <c r="R427" s="2">
        <v>2</v>
      </c>
      <c r="S427" s="2">
        <v>15</v>
      </c>
      <c r="T427" s="2"/>
      <c r="U427" s="3" t="s">
        <v>26</v>
      </c>
      <c r="V427" s="3"/>
      <c r="W427" s="2"/>
      <c r="X427" s="2"/>
      <c r="Y427" s="3"/>
      <c r="Z427" s="2">
        <v>2010</v>
      </c>
      <c r="AA427" s="2">
        <v>2030</v>
      </c>
      <c r="AB427" s="2">
        <v>2470</v>
      </c>
      <c r="AC427" s="2"/>
      <c r="AD427" s="3"/>
      <c r="AE427" s="2"/>
      <c r="AF427" s="3"/>
      <c r="AG427" s="3"/>
      <c r="AH427" s="2"/>
      <c r="AI427" s="2"/>
      <c r="AJ427" s="2"/>
      <c r="AK427" s="3"/>
      <c r="AL427" s="2"/>
      <c r="AM427" s="2"/>
      <c r="AN427" s="2"/>
      <c r="AO427" s="2"/>
      <c r="AP427" s="3"/>
      <c r="AQ427" s="3"/>
      <c r="AR427" s="2"/>
      <c r="AS427" s="2"/>
      <c r="AT427" s="2"/>
      <c r="AU427" s="2"/>
      <c r="AV427" s="2"/>
      <c r="AW427" s="2"/>
      <c r="AX427" s="2"/>
      <c r="AY427" s="2"/>
      <c r="AZ427" s="25">
        <f t="shared" si="27"/>
        <v>6510</v>
      </c>
      <c r="BA427" s="2">
        <v>1340</v>
      </c>
      <c r="BB427" s="2">
        <f t="shared" si="28"/>
        <v>7850</v>
      </c>
    </row>
    <row r="428" spans="1:54" s="1" customFormat="1" ht="22.5" customHeight="1">
      <c r="A428" s="2">
        <v>14</v>
      </c>
      <c r="B428" s="2"/>
      <c r="C428" s="2"/>
      <c r="D428" s="2"/>
      <c r="E428" s="2"/>
      <c r="F428" s="2"/>
      <c r="G428" s="2"/>
      <c r="H428" s="2" t="s">
        <v>803</v>
      </c>
      <c r="I428" s="3">
        <v>14</v>
      </c>
      <c r="J428" s="3" t="s">
        <v>26</v>
      </c>
      <c r="K428" s="3" t="s">
        <v>26</v>
      </c>
      <c r="L428" s="3" t="s">
        <v>26</v>
      </c>
      <c r="M428" s="2">
        <v>21</v>
      </c>
      <c r="N428" s="2">
        <v>2</v>
      </c>
      <c r="O428" s="2">
        <v>6</v>
      </c>
      <c r="P428" s="2">
        <v>2</v>
      </c>
      <c r="Q428" s="2">
        <v>2</v>
      </c>
      <c r="R428" s="2">
        <v>2</v>
      </c>
      <c r="S428" s="2">
        <v>15</v>
      </c>
      <c r="T428" s="2"/>
      <c r="U428" s="3" t="s">
        <v>26</v>
      </c>
      <c r="V428" s="3"/>
      <c r="W428" s="2"/>
      <c r="X428" s="2"/>
      <c r="Y428" s="3"/>
      <c r="Z428" s="2">
        <v>2030</v>
      </c>
      <c r="AA428" s="3">
        <v>2640</v>
      </c>
      <c r="AB428" s="2">
        <v>2470</v>
      </c>
      <c r="AC428" s="2"/>
      <c r="AD428" s="3"/>
      <c r="AE428" s="2"/>
      <c r="AF428" s="3"/>
      <c r="AG428" s="3"/>
      <c r="AH428" s="2"/>
      <c r="AI428" s="2"/>
      <c r="AJ428" s="2"/>
      <c r="AK428" s="3"/>
      <c r="AL428" s="2"/>
      <c r="AM428" s="2"/>
      <c r="AN428" s="2"/>
      <c r="AO428" s="2"/>
      <c r="AP428" s="3"/>
      <c r="AQ428" s="3"/>
      <c r="AR428" s="2"/>
      <c r="AS428" s="2"/>
      <c r="AT428" s="2"/>
      <c r="AU428" s="2"/>
      <c r="AV428" s="2"/>
      <c r="AW428" s="2"/>
      <c r="AX428" s="2"/>
      <c r="AY428" s="2"/>
      <c r="AZ428" s="25">
        <f t="shared" si="27"/>
        <v>7140</v>
      </c>
      <c r="BA428" s="2">
        <v>935</v>
      </c>
      <c r="BB428" s="2">
        <f t="shared" si="28"/>
        <v>8075</v>
      </c>
    </row>
    <row r="429" spans="1:54" s="1" customFormat="1" ht="22.5" customHeight="1">
      <c r="A429" s="2">
        <v>15</v>
      </c>
      <c r="B429" s="2"/>
      <c r="C429" s="2"/>
      <c r="D429" s="2"/>
      <c r="E429" s="2"/>
      <c r="F429" s="2"/>
      <c r="G429" s="2"/>
      <c r="H429" s="2" t="s">
        <v>1521</v>
      </c>
      <c r="I429" s="3">
        <v>16</v>
      </c>
      <c r="J429" s="3" t="s">
        <v>26</v>
      </c>
      <c r="K429" s="3"/>
      <c r="L429" s="3" t="s">
        <v>26</v>
      </c>
      <c r="M429" s="2">
        <v>19</v>
      </c>
      <c r="N429" s="2">
        <v>2</v>
      </c>
      <c r="O429" s="2">
        <v>6</v>
      </c>
      <c r="P429" s="2">
        <v>2</v>
      </c>
      <c r="Q429" s="2">
        <v>2</v>
      </c>
      <c r="R429" s="2">
        <v>2</v>
      </c>
      <c r="S429" s="2">
        <v>15</v>
      </c>
      <c r="T429" s="2"/>
      <c r="U429" s="3" t="s">
        <v>26</v>
      </c>
      <c r="V429" s="3"/>
      <c r="W429" s="2"/>
      <c r="X429" s="2"/>
      <c r="Y429" s="3"/>
      <c r="Z429" s="2">
        <v>2470</v>
      </c>
      <c r="AA429" s="2">
        <v>2540</v>
      </c>
      <c r="AB429" s="2">
        <v>2010</v>
      </c>
      <c r="AC429" s="2"/>
      <c r="AD429" s="3"/>
      <c r="AE429" s="2"/>
      <c r="AF429" s="3"/>
      <c r="AG429" s="3"/>
      <c r="AH429" s="2"/>
      <c r="AI429" s="2"/>
      <c r="AJ429" s="2"/>
      <c r="AK429" s="3"/>
      <c r="AL429" s="2"/>
      <c r="AM429" s="2"/>
      <c r="AN429" s="2"/>
      <c r="AO429" s="2"/>
      <c r="AP429" s="3"/>
      <c r="AQ429" s="3"/>
      <c r="AR429" s="2"/>
      <c r="AS429" s="2"/>
      <c r="AT429" s="2"/>
      <c r="AU429" s="2"/>
      <c r="AV429" s="2"/>
      <c r="AW429" s="2"/>
      <c r="AX429" s="2"/>
      <c r="AY429" s="2"/>
      <c r="AZ429" s="25">
        <f t="shared" si="27"/>
        <v>7020</v>
      </c>
      <c r="BA429" s="2">
        <v>1070</v>
      </c>
      <c r="BB429" s="2">
        <f t="shared" si="28"/>
        <v>8090</v>
      </c>
    </row>
    <row r="430" spans="1:54" s="1" customFormat="1" ht="22.5" customHeight="1">
      <c r="A430" s="2">
        <v>16</v>
      </c>
      <c r="B430" s="2"/>
      <c r="C430" s="2"/>
      <c r="D430" s="2"/>
      <c r="E430" s="2"/>
      <c r="F430" s="2"/>
      <c r="G430" s="2"/>
      <c r="H430" s="2" t="s">
        <v>804</v>
      </c>
      <c r="I430" s="3">
        <v>15</v>
      </c>
      <c r="J430" s="3" t="s">
        <v>26</v>
      </c>
      <c r="K430" s="3"/>
      <c r="L430" s="3" t="s">
        <v>26</v>
      </c>
      <c r="M430" s="2">
        <v>16</v>
      </c>
      <c r="N430" s="2">
        <v>2</v>
      </c>
      <c r="O430" s="2">
        <v>6</v>
      </c>
      <c r="P430" s="2">
        <v>2</v>
      </c>
      <c r="Q430" s="2">
        <v>2</v>
      </c>
      <c r="R430" s="2">
        <v>2</v>
      </c>
      <c r="S430" s="2">
        <v>15</v>
      </c>
      <c r="T430" s="2"/>
      <c r="U430" s="3" t="s">
        <v>26</v>
      </c>
      <c r="V430" s="3"/>
      <c r="W430" s="2"/>
      <c r="X430" s="2"/>
      <c r="Y430" s="3"/>
      <c r="Z430" s="2">
        <v>2010</v>
      </c>
      <c r="AA430" s="2">
        <v>2680</v>
      </c>
      <c r="AB430" s="2">
        <v>2030</v>
      </c>
      <c r="AC430" s="2"/>
      <c r="AD430" s="3"/>
      <c r="AE430" s="2"/>
      <c r="AF430" s="3"/>
      <c r="AG430" s="3"/>
      <c r="AH430" s="2"/>
      <c r="AI430" s="2"/>
      <c r="AJ430" s="2"/>
      <c r="AK430" s="3"/>
      <c r="AL430" s="2"/>
      <c r="AM430" s="2"/>
      <c r="AN430" s="2"/>
      <c r="AO430" s="2"/>
      <c r="AP430" s="3"/>
      <c r="AQ430" s="3"/>
      <c r="AR430" s="2"/>
      <c r="AS430" s="2"/>
      <c r="AT430" s="2"/>
      <c r="AU430" s="2"/>
      <c r="AV430" s="2"/>
      <c r="AW430" s="2"/>
      <c r="AX430" s="2"/>
      <c r="AY430" s="2"/>
      <c r="AZ430" s="25">
        <f t="shared" si="27"/>
        <v>6720</v>
      </c>
      <c r="BA430" s="2">
        <v>1250</v>
      </c>
      <c r="BB430" s="2">
        <f t="shared" si="28"/>
        <v>7970</v>
      </c>
    </row>
    <row r="431" spans="1:54" s="1" customFormat="1" ht="22.5" customHeight="1">
      <c r="A431" s="2">
        <v>17</v>
      </c>
      <c r="B431" s="2"/>
      <c r="C431" s="2"/>
      <c r="D431" s="2"/>
      <c r="E431" s="2"/>
      <c r="F431" s="2"/>
      <c r="G431" s="2"/>
      <c r="H431" s="2" t="s">
        <v>1522</v>
      </c>
      <c r="I431" s="3">
        <v>10</v>
      </c>
      <c r="J431" s="3" t="s">
        <v>26</v>
      </c>
      <c r="K431" s="3" t="s">
        <v>26</v>
      </c>
      <c r="L431" s="3" t="s">
        <v>26</v>
      </c>
      <c r="M431" s="2">
        <v>12</v>
      </c>
      <c r="N431" s="2">
        <v>2</v>
      </c>
      <c r="O431" s="2">
        <v>6</v>
      </c>
      <c r="P431" s="2">
        <v>2</v>
      </c>
      <c r="Q431" s="2">
        <v>2</v>
      </c>
      <c r="R431" s="2">
        <v>2</v>
      </c>
      <c r="S431" s="2">
        <v>15</v>
      </c>
      <c r="T431" s="2"/>
      <c r="U431" s="3" t="s">
        <v>26</v>
      </c>
      <c r="V431" s="3"/>
      <c r="W431" s="2"/>
      <c r="X431" s="2"/>
      <c r="Y431" s="3"/>
      <c r="Z431" s="2">
        <v>2030</v>
      </c>
      <c r="AA431" s="2">
        <v>2470</v>
      </c>
      <c r="AB431" s="2">
        <v>2470</v>
      </c>
      <c r="AC431" s="2"/>
      <c r="AD431" s="3"/>
      <c r="AE431" s="2"/>
      <c r="AF431" s="3"/>
      <c r="AG431" s="3"/>
      <c r="AH431" s="2"/>
      <c r="AI431" s="2"/>
      <c r="AJ431" s="2"/>
      <c r="AK431" s="3"/>
      <c r="AL431" s="2"/>
      <c r="AM431" s="2"/>
      <c r="AN431" s="2"/>
      <c r="AO431" s="2"/>
      <c r="AP431" s="3"/>
      <c r="AQ431" s="3"/>
      <c r="AR431" s="2"/>
      <c r="AS431" s="2"/>
      <c r="AT431" s="2"/>
      <c r="AU431" s="2"/>
      <c r="AV431" s="2"/>
      <c r="AW431" s="2"/>
      <c r="AX431" s="2"/>
      <c r="AY431" s="2"/>
      <c r="AZ431" s="25">
        <f t="shared" si="27"/>
        <v>6970</v>
      </c>
      <c r="BA431" s="2">
        <v>1535</v>
      </c>
      <c r="BB431" s="2">
        <f t="shared" si="28"/>
        <v>8505</v>
      </c>
    </row>
    <row r="432" spans="1:54" s="1" customFormat="1" ht="22.5" customHeight="1">
      <c r="A432" s="2">
        <v>18</v>
      </c>
      <c r="B432" s="2"/>
      <c r="C432" s="2"/>
      <c r="D432" s="2"/>
      <c r="E432" s="2"/>
      <c r="F432" s="2"/>
      <c r="G432" s="2"/>
      <c r="H432" s="2" t="s">
        <v>1523</v>
      </c>
      <c r="I432" s="3">
        <v>10</v>
      </c>
      <c r="J432" s="3" t="s">
        <v>26</v>
      </c>
      <c r="K432" s="3"/>
      <c r="L432" s="3"/>
      <c r="M432" s="2">
        <v>20</v>
      </c>
      <c r="N432" s="2">
        <v>2</v>
      </c>
      <c r="O432" s="2">
        <v>6</v>
      </c>
      <c r="P432" s="2">
        <v>2</v>
      </c>
      <c r="Q432" s="2">
        <v>2</v>
      </c>
      <c r="R432" s="2">
        <v>2</v>
      </c>
      <c r="S432" s="2">
        <v>15</v>
      </c>
      <c r="T432" s="2"/>
      <c r="U432" s="2"/>
      <c r="V432" s="3"/>
      <c r="W432" s="2"/>
      <c r="X432" s="2"/>
      <c r="Y432" s="3"/>
      <c r="Z432" s="3">
        <v>2640</v>
      </c>
      <c r="AA432" s="2">
        <v>2470</v>
      </c>
      <c r="AB432" s="2">
        <v>2470</v>
      </c>
      <c r="AC432" s="2"/>
      <c r="AD432" s="3"/>
      <c r="AE432" s="2"/>
      <c r="AF432" s="3"/>
      <c r="AG432" s="3"/>
      <c r="AH432" s="2"/>
      <c r="AI432" s="2"/>
      <c r="AJ432" s="2"/>
      <c r="AK432" s="3"/>
      <c r="AL432" s="2"/>
      <c r="AM432" s="2"/>
      <c r="AN432" s="2"/>
      <c r="AO432" s="2"/>
      <c r="AP432" s="3"/>
      <c r="AQ432" s="3"/>
      <c r="AR432" s="2"/>
      <c r="AS432" s="2"/>
      <c r="AT432" s="2"/>
      <c r="AU432" s="2"/>
      <c r="AV432" s="2"/>
      <c r="AW432" s="2"/>
      <c r="AX432" s="2"/>
      <c r="AY432" s="2"/>
      <c r="AZ432" s="25">
        <f t="shared" si="27"/>
        <v>7580</v>
      </c>
      <c r="BA432" s="2">
        <v>0</v>
      </c>
      <c r="BB432" s="2">
        <f t="shared" si="28"/>
        <v>7580</v>
      </c>
    </row>
    <row r="433" spans="1:54" s="1" customFormat="1" ht="22.5" customHeight="1">
      <c r="A433" s="2">
        <v>19</v>
      </c>
      <c r="B433" s="2"/>
      <c r="C433" s="2"/>
      <c r="D433" s="2"/>
      <c r="E433" s="2"/>
      <c r="F433" s="2"/>
      <c r="G433" s="2"/>
      <c r="H433" s="2" t="s">
        <v>1524</v>
      </c>
      <c r="I433" s="3">
        <v>14</v>
      </c>
      <c r="J433" s="3" t="s">
        <v>26</v>
      </c>
      <c r="K433" s="3"/>
      <c r="L433" s="3"/>
      <c r="M433" s="2">
        <v>17</v>
      </c>
      <c r="N433" s="2">
        <v>2</v>
      </c>
      <c r="O433" s="2">
        <v>6</v>
      </c>
      <c r="P433" s="2">
        <v>2</v>
      </c>
      <c r="Q433" s="2">
        <v>2</v>
      </c>
      <c r="R433" s="2">
        <v>2</v>
      </c>
      <c r="S433" s="2">
        <v>15</v>
      </c>
      <c r="T433" s="2"/>
      <c r="U433" s="2"/>
      <c r="V433" s="3"/>
      <c r="W433" s="2"/>
      <c r="X433" s="2"/>
      <c r="Y433" s="3"/>
      <c r="Z433" s="2">
        <v>2540</v>
      </c>
      <c r="AA433" s="2">
        <v>2010</v>
      </c>
      <c r="AB433" s="2">
        <v>2010</v>
      </c>
      <c r="AC433" s="2"/>
      <c r="AD433" s="3"/>
      <c r="AE433" s="2"/>
      <c r="AF433" s="3"/>
      <c r="AG433" s="3"/>
      <c r="AH433" s="2"/>
      <c r="AI433" s="2"/>
      <c r="AJ433" s="2"/>
      <c r="AK433" s="3"/>
      <c r="AL433" s="2"/>
      <c r="AM433" s="2"/>
      <c r="AN433" s="2"/>
      <c r="AO433" s="2"/>
      <c r="AP433" s="3"/>
      <c r="AQ433" s="3"/>
      <c r="AR433" s="2"/>
      <c r="AS433" s="2"/>
      <c r="AT433" s="2"/>
      <c r="AU433" s="2"/>
      <c r="AV433" s="2"/>
      <c r="AW433" s="2"/>
      <c r="AX433" s="2"/>
      <c r="AY433" s="2"/>
      <c r="AZ433" s="25">
        <f t="shared" si="27"/>
        <v>6560</v>
      </c>
      <c r="BA433" s="2">
        <v>0</v>
      </c>
      <c r="BB433" s="2">
        <f t="shared" si="28"/>
        <v>6560</v>
      </c>
    </row>
    <row r="434" spans="1:54" s="1" customFormat="1" ht="22.5" customHeight="1">
      <c r="A434" s="2">
        <v>20</v>
      </c>
      <c r="B434" s="2"/>
      <c r="C434" s="2"/>
      <c r="D434" s="2"/>
      <c r="E434" s="2"/>
      <c r="F434" s="2"/>
      <c r="G434" s="2"/>
      <c r="H434" s="2" t="s">
        <v>1525</v>
      </c>
      <c r="I434" s="3">
        <v>16</v>
      </c>
      <c r="J434" s="3" t="s">
        <v>26</v>
      </c>
      <c r="K434" s="3"/>
      <c r="L434" s="3"/>
      <c r="M434" s="2">
        <v>18</v>
      </c>
      <c r="N434" s="2">
        <v>2</v>
      </c>
      <c r="O434" s="2">
        <v>6</v>
      </c>
      <c r="P434" s="2">
        <v>2</v>
      </c>
      <c r="Q434" s="2">
        <v>2</v>
      </c>
      <c r="R434" s="2">
        <v>2</v>
      </c>
      <c r="S434" s="2">
        <v>15</v>
      </c>
      <c r="T434" s="2"/>
      <c r="U434" s="2"/>
      <c r="V434" s="3"/>
      <c r="W434" s="2"/>
      <c r="X434" s="2"/>
      <c r="Y434" s="3"/>
      <c r="Z434" s="2">
        <v>2680</v>
      </c>
      <c r="AA434" s="2">
        <v>2030</v>
      </c>
      <c r="AB434" s="2">
        <v>2470</v>
      </c>
      <c r="AC434" s="2"/>
      <c r="AD434" s="3"/>
      <c r="AE434" s="2"/>
      <c r="AF434" s="3"/>
      <c r="AG434" s="3"/>
      <c r="AH434" s="2"/>
      <c r="AI434" s="2"/>
      <c r="AJ434" s="2"/>
      <c r="AK434" s="3"/>
      <c r="AL434" s="2"/>
      <c r="AM434" s="2"/>
      <c r="AN434" s="2"/>
      <c r="AO434" s="2"/>
      <c r="AP434" s="3"/>
      <c r="AQ434" s="3"/>
      <c r="AR434" s="2"/>
      <c r="AS434" s="2"/>
      <c r="AT434" s="2"/>
      <c r="AU434" s="2"/>
      <c r="AV434" s="2"/>
      <c r="AW434" s="2"/>
      <c r="AX434" s="2"/>
      <c r="AY434" s="2"/>
      <c r="AZ434" s="25">
        <f t="shared" si="27"/>
        <v>7180</v>
      </c>
      <c r="BA434" s="2">
        <v>0</v>
      </c>
      <c r="BB434" s="2">
        <f t="shared" si="28"/>
        <v>7180</v>
      </c>
    </row>
    <row r="435" spans="1:54" s="1" customFormat="1" ht="22.5" customHeight="1">
      <c r="A435" s="2">
        <v>1</v>
      </c>
      <c r="B435" s="2"/>
      <c r="C435" s="2"/>
      <c r="D435" s="2"/>
      <c r="E435" s="2"/>
      <c r="F435" s="2" t="s">
        <v>791</v>
      </c>
      <c r="G435" s="2" t="s">
        <v>859</v>
      </c>
      <c r="H435" s="2" t="s">
        <v>684</v>
      </c>
      <c r="I435" s="3">
        <v>20</v>
      </c>
      <c r="J435" s="3" t="s">
        <v>26</v>
      </c>
      <c r="K435" s="3"/>
      <c r="L435" s="3" t="s">
        <v>26</v>
      </c>
      <c r="M435" s="2">
        <v>18</v>
      </c>
      <c r="N435" s="2">
        <v>2</v>
      </c>
      <c r="O435" s="2">
        <v>6</v>
      </c>
      <c r="P435" s="2">
        <v>2</v>
      </c>
      <c r="Q435" s="2">
        <v>2</v>
      </c>
      <c r="R435" s="2">
        <v>2</v>
      </c>
      <c r="S435" s="2">
        <v>15</v>
      </c>
      <c r="T435" s="2"/>
      <c r="U435" s="2"/>
      <c r="V435" s="2"/>
      <c r="W435" s="2"/>
      <c r="X435" s="2"/>
      <c r="Y435" s="2"/>
      <c r="Z435" s="2">
        <v>2470</v>
      </c>
      <c r="AA435" s="2">
        <v>2470</v>
      </c>
      <c r="AB435" s="2">
        <v>2010</v>
      </c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5">
        <f t="shared" si="27"/>
        <v>6950</v>
      </c>
      <c r="BA435" s="2">
        <v>1410</v>
      </c>
      <c r="BB435" s="2">
        <f t="shared" si="28"/>
        <v>8360</v>
      </c>
    </row>
    <row r="436" spans="1:54" s="1" customFormat="1" ht="22.5" customHeight="1">
      <c r="A436" s="2">
        <v>2</v>
      </c>
      <c r="B436" s="2"/>
      <c r="C436" s="2"/>
      <c r="D436" s="2"/>
      <c r="E436" s="2"/>
      <c r="F436" s="2"/>
      <c r="G436" s="2"/>
      <c r="H436" s="2" t="s">
        <v>795</v>
      </c>
      <c r="I436" s="3">
        <v>10</v>
      </c>
      <c r="J436" s="3" t="s">
        <v>26</v>
      </c>
      <c r="K436" s="3"/>
      <c r="L436" s="3" t="s">
        <v>26</v>
      </c>
      <c r="M436" s="2">
        <v>15</v>
      </c>
      <c r="N436" s="2">
        <v>2</v>
      </c>
      <c r="O436" s="2">
        <v>6</v>
      </c>
      <c r="P436" s="2">
        <v>2</v>
      </c>
      <c r="Q436" s="2">
        <v>2</v>
      </c>
      <c r="R436" s="2">
        <v>2</v>
      </c>
      <c r="S436" s="2">
        <v>15</v>
      </c>
      <c r="T436" s="2"/>
      <c r="U436" s="2"/>
      <c r="V436" s="2"/>
      <c r="W436" s="2"/>
      <c r="X436" s="2"/>
      <c r="Y436" s="2"/>
      <c r="Z436" s="2">
        <v>2470</v>
      </c>
      <c r="AA436" s="2">
        <v>2470</v>
      </c>
      <c r="AB436" s="2">
        <v>2030</v>
      </c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5">
        <f t="shared" si="27"/>
        <v>6970</v>
      </c>
      <c r="BA436" s="2">
        <v>825</v>
      </c>
      <c r="BB436" s="2">
        <f t="shared" si="28"/>
        <v>7795</v>
      </c>
    </row>
    <row r="437" spans="1:54" s="1" customFormat="1" ht="22.5" customHeight="1">
      <c r="A437" s="2">
        <v>3</v>
      </c>
      <c r="B437" s="2"/>
      <c r="C437" s="2"/>
      <c r="D437" s="2"/>
      <c r="E437" s="2"/>
      <c r="F437" s="2"/>
      <c r="G437" s="2"/>
      <c r="H437" s="2" t="s">
        <v>794</v>
      </c>
      <c r="I437" s="3">
        <v>10</v>
      </c>
      <c r="J437" s="3" t="s">
        <v>26</v>
      </c>
      <c r="K437" s="3"/>
      <c r="L437" s="3" t="s">
        <v>26</v>
      </c>
      <c r="M437" s="2">
        <v>15</v>
      </c>
      <c r="N437" s="2">
        <v>2</v>
      </c>
      <c r="O437" s="2">
        <v>6</v>
      </c>
      <c r="P437" s="2">
        <v>2</v>
      </c>
      <c r="Q437" s="2">
        <v>2</v>
      </c>
      <c r="R437" s="2">
        <v>2</v>
      </c>
      <c r="S437" s="2">
        <v>15</v>
      </c>
      <c r="T437" s="2"/>
      <c r="U437" s="2"/>
      <c r="V437" s="2"/>
      <c r="W437" s="2"/>
      <c r="X437" s="2"/>
      <c r="Y437" s="2"/>
      <c r="Z437" s="2">
        <v>2470</v>
      </c>
      <c r="AA437" s="2">
        <v>2010</v>
      </c>
      <c r="AB437" s="3">
        <v>2640</v>
      </c>
      <c r="AC437" s="2"/>
      <c r="AD437" s="2"/>
      <c r="AE437" s="2"/>
      <c r="AF437" s="3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5">
        <f t="shared" si="27"/>
        <v>7120</v>
      </c>
      <c r="BA437" s="2">
        <v>420</v>
      </c>
      <c r="BB437" s="2">
        <f t="shared" si="28"/>
        <v>7540</v>
      </c>
    </row>
    <row r="438" spans="1:54" ht="22.5" customHeight="1">
      <c r="A438" s="2">
        <v>1</v>
      </c>
      <c r="B438" s="2" t="s">
        <v>12</v>
      </c>
      <c r="C438" s="2" t="s">
        <v>14</v>
      </c>
      <c r="D438" s="2"/>
      <c r="E438" s="2"/>
      <c r="F438" s="2" t="s">
        <v>519</v>
      </c>
      <c r="G438" s="2" t="s">
        <v>790</v>
      </c>
      <c r="H438" s="2" t="s">
        <v>485</v>
      </c>
      <c r="I438" s="2">
        <v>32</v>
      </c>
      <c r="J438" s="3" t="s">
        <v>26</v>
      </c>
      <c r="K438" s="3" t="s">
        <v>26</v>
      </c>
      <c r="L438" s="3" t="s">
        <v>26</v>
      </c>
      <c r="M438" s="2">
        <v>20</v>
      </c>
      <c r="N438" s="2">
        <v>2</v>
      </c>
      <c r="O438" s="2">
        <v>6</v>
      </c>
      <c r="P438" s="2">
        <v>2</v>
      </c>
      <c r="Q438" s="2">
        <v>2</v>
      </c>
      <c r="R438" s="2">
        <v>2</v>
      </c>
      <c r="S438" s="2">
        <v>10</v>
      </c>
      <c r="T438" s="3">
        <v>100</v>
      </c>
      <c r="U438" s="2">
        <v>200</v>
      </c>
      <c r="V438" s="3"/>
      <c r="W438" s="3"/>
      <c r="X438" s="3"/>
      <c r="Y438" s="3"/>
      <c r="Z438" s="2">
        <v>2010</v>
      </c>
      <c r="AA438" s="2">
        <v>2470</v>
      </c>
      <c r="AB438" s="2">
        <v>2540</v>
      </c>
      <c r="AC438" s="3"/>
      <c r="AD438" s="3"/>
      <c r="AE438" s="3"/>
      <c r="AF438" s="3"/>
      <c r="AG438" s="3"/>
      <c r="AH438" s="3"/>
      <c r="AI438" s="3"/>
      <c r="AJ438" s="3"/>
      <c r="AK438" s="3"/>
      <c r="AL438" s="2"/>
      <c r="AM438" s="2"/>
      <c r="AN438" s="2"/>
      <c r="AO438" s="2"/>
      <c r="AP438" s="2"/>
      <c r="AQ438" s="2"/>
      <c r="AR438" s="3"/>
      <c r="AS438" s="2"/>
      <c r="AT438" s="3"/>
      <c r="AU438" s="2"/>
      <c r="AV438" s="2"/>
      <c r="AW438" s="3"/>
      <c r="AX438" s="2"/>
      <c r="AY438" s="2"/>
      <c r="AZ438" s="25">
        <f t="shared" si="27"/>
        <v>7020</v>
      </c>
      <c r="BA438" s="2">
        <v>11893</v>
      </c>
      <c r="BB438" s="2">
        <f t="shared" si="28"/>
        <v>18913</v>
      </c>
    </row>
    <row r="439" spans="1:54" ht="22.5" customHeight="1">
      <c r="A439" s="2">
        <v>2</v>
      </c>
      <c r="B439" s="2"/>
      <c r="C439" s="2"/>
      <c r="D439" s="2"/>
      <c r="E439" s="2"/>
      <c r="F439" s="2"/>
      <c r="G439" s="2"/>
      <c r="H439" s="2" t="s">
        <v>481</v>
      </c>
      <c r="I439" s="2">
        <v>35</v>
      </c>
      <c r="J439" s="3" t="s">
        <v>26</v>
      </c>
      <c r="K439" s="3" t="s">
        <v>26</v>
      </c>
      <c r="L439" s="3" t="s">
        <v>26</v>
      </c>
      <c r="M439" s="2">
        <v>20</v>
      </c>
      <c r="N439" s="2">
        <v>2</v>
      </c>
      <c r="O439" s="2">
        <v>6</v>
      </c>
      <c r="P439" s="2">
        <v>2</v>
      </c>
      <c r="Q439" s="2">
        <v>2</v>
      </c>
      <c r="R439" s="2">
        <v>2</v>
      </c>
      <c r="S439" s="2">
        <v>10</v>
      </c>
      <c r="T439" s="3">
        <v>100</v>
      </c>
      <c r="U439" s="2">
        <v>200</v>
      </c>
      <c r="V439" s="3"/>
      <c r="W439" s="3"/>
      <c r="X439" s="3"/>
      <c r="Y439" s="3"/>
      <c r="Z439" s="2">
        <v>2030</v>
      </c>
      <c r="AA439" s="2">
        <v>2010</v>
      </c>
      <c r="AB439" s="2">
        <v>2680</v>
      </c>
      <c r="AC439" s="3"/>
      <c r="AD439" s="3"/>
      <c r="AE439" s="3"/>
      <c r="AF439" s="3"/>
      <c r="AG439" s="3"/>
      <c r="AH439" s="3"/>
      <c r="AI439" s="3"/>
      <c r="AJ439" s="3"/>
      <c r="AK439" s="3"/>
      <c r="AL439" s="2"/>
      <c r="AM439" s="2"/>
      <c r="AN439" s="2"/>
      <c r="AO439" s="2"/>
      <c r="AP439" s="2"/>
      <c r="AQ439" s="3"/>
      <c r="AR439" s="2"/>
      <c r="AS439" s="2"/>
      <c r="AT439" s="2"/>
      <c r="AU439" s="2"/>
      <c r="AV439" s="2"/>
      <c r="AW439" s="3"/>
      <c r="AX439" s="2"/>
      <c r="AY439" s="2"/>
      <c r="AZ439" s="25">
        <f t="shared" si="27"/>
        <v>6720</v>
      </c>
      <c r="BA439" s="2">
        <v>6950</v>
      </c>
      <c r="BB439" s="2">
        <f t="shared" si="28"/>
        <v>13670</v>
      </c>
    </row>
    <row r="440" spans="1:54" ht="22.5" customHeight="1">
      <c r="A440" s="2">
        <v>3</v>
      </c>
      <c r="B440" s="2"/>
      <c r="C440" s="2"/>
      <c r="D440" s="2"/>
      <c r="E440" s="2"/>
      <c r="F440" s="2"/>
      <c r="G440" s="2"/>
      <c r="H440" s="2" t="s">
        <v>482</v>
      </c>
      <c r="I440" s="2">
        <v>30</v>
      </c>
      <c r="J440" s="3" t="s">
        <v>26</v>
      </c>
      <c r="K440" s="3" t="s">
        <v>26</v>
      </c>
      <c r="L440" s="3" t="s">
        <v>26</v>
      </c>
      <c r="M440" s="2">
        <v>20</v>
      </c>
      <c r="N440" s="2">
        <v>2</v>
      </c>
      <c r="O440" s="2">
        <v>6</v>
      </c>
      <c r="P440" s="2">
        <v>2</v>
      </c>
      <c r="Q440" s="2">
        <v>2</v>
      </c>
      <c r="R440" s="2">
        <v>2</v>
      </c>
      <c r="S440" s="2">
        <v>10</v>
      </c>
      <c r="T440" s="3">
        <v>100</v>
      </c>
      <c r="U440" s="2">
        <v>200</v>
      </c>
      <c r="V440" s="3"/>
      <c r="W440" s="3"/>
      <c r="X440" s="3"/>
      <c r="Y440" s="3"/>
      <c r="Z440" s="3">
        <v>2640</v>
      </c>
      <c r="AA440" s="2">
        <v>2030</v>
      </c>
      <c r="AB440" s="2">
        <v>2470</v>
      </c>
      <c r="AC440" s="3"/>
      <c r="AD440" s="3"/>
      <c r="AE440" s="3"/>
      <c r="AF440" s="3"/>
      <c r="AG440" s="3"/>
      <c r="AH440" s="3"/>
      <c r="AI440" s="3"/>
      <c r="AJ440" s="3"/>
      <c r="AK440" s="2"/>
      <c r="AL440" s="2"/>
      <c r="AM440" s="2"/>
      <c r="AN440" s="2"/>
      <c r="AO440" s="2"/>
      <c r="AP440" s="2"/>
      <c r="AQ440" s="3"/>
      <c r="AR440" s="2"/>
      <c r="AS440" s="2"/>
      <c r="AT440" s="3"/>
      <c r="AU440" s="2"/>
      <c r="AV440" s="3"/>
      <c r="AW440" s="3"/>
      <c r="AX440" s="3"/>
      <c r="AY440" s="2"/>
      <c r="AZ440" s="25">
        <f t="shared" si="27"/>
        <v>7140</v>
      </c>
      <c r="BA440" s="2">
        <v>20516</v>
      </c>
      <c r="BB440" s="2">
        <f t="shared" si="28"/>
        <v>27656</v>
      </c>
    </row>
    <row r="441" spans="1:54" ht="22.5" customHeight="1">
      <c r="A441" s="2">
        <v>4</v>
      </c>
      <c r="B441" s="2"/>
      <c r="C441" s="2"/>
      <c r="D441" s="2"/>
      <c r="E441" s="2"/>
      <c r="F441" s="2"/>
      <c r="G441" s="2"/>
      <c r="H441" s="2" t="s">
        <v>483</v>
      </c>
      <c r="I441" s="2">
        <v>32</v>
      </c>
      <c r="J441" s="3" t="s">
        <v>26</v>
      </c>
      <c r="K441" s="3" t="s">
        <v>26</v>
      </c>
      <c r="L441" s="3" t="s">
        <v>26</v>
      </c>
      <c r="M441" s="2">
        <v>28</v>
      </c>
      <c r="N441" s="2">
        <v>2</v>
      </c>
      <c r="O441" s="2">
        <v>6</v>
      </c>
      <c r="P441" s="2">
        <v>2</v>
      </c>
      <c r="Q441" s="2">
        <v>2</v>
      </c>
      <c r="R441" s="2">
        <v>2</v>
      </c>
      <c r="S441" s="2">
        <v>10</v>
      </c>
      <c r="T441" s="3">
        <v>100</v>
      </c>
      <c r="U441" s="2">
        <v>200</v>
      </c>
      <c r="V441" s="3"/>
      <c r="W441" s="3"/>
      <c r="X441" s="3"/>
      <c r="Y441" s="3"/>
      <c r="Z441" s="2">
        <v>2540</v>
      </c>
      <c r="AA441" s="3">
        <v>2640</v>
      </c>
      <c r="AB441" s="2">
        <v>2470</v>
      </c>
      <c r="AC441" s="3"/>
      <c r="AD441" s="3"/>
      <c r="AE441" s="3"/>
      <c r="AF441" s="3"/>
      <c r="AG441" s="3"/>
      <c r="AH441" s="3"/>
      <c r="AI441" s="3"/>
      <c r="AJ441" s="3"/>
      <c r="AK441" s="3"/>
      <c r="AL441" s="2"/>
      <c r="AM441" s="2"/>
      <c r="AN441" s="2"/>
      <c r="AO441" s="2"/>
      <c r="AP441" s="2"/>
      <c r="AQ441" s="3"/>
      <c r="AR441" s="2"/>
      <c r="AS441" s="2"/>
      <c r="AT441" s="3"/>
      <c r="AU441" s="2"/>
      <c r="AV441" s="2"/>
      <c r="AW441" s="3"/>
      <c r="AX441" s="3"/>
      <c r="AY441" s="2"/>
      <c r="AZ441" s="25">
        <f t="shared" si="27"/>
        <v>7650</v>
      </c>
      <c r="BA441" s="2">
        <v>13814</v>
      </c>
      <c r="BB441" s="2">
        <f t="shared" si="28"/>
        <v>21464</v>
      </c>
    </row>
    <row r="442" spans="1:54" ht="22.5" customHeight="1">
      <c r="A442" s="2">
        <v>5</v>
      </c>
      <c r="B442" s="2"/>
      <c r="C442" s="2"/>
      <c r="D442" s="2"/>
      <c r="E442" s="2"/>
      <c r="F442" s="2"/>
      <c r="G442" s="2"/>
      <c r="H442" s="2" t="s">
        <v>484</v>
      </c>
      <c r="I442" s="2">
        <v>26</v>
      </c>
      <c r="J442" s="3" t="s">
        <v>26</v>
      </c>
      <c r="K442" s="3" t="s">
        <v>26</v>
      </c>
      <c r="L442" s="3" t="s">
        <v>26</v>
      </c>
      <c r="M442" s="2">
        <v>20</v>
      </c>
      <c r="N442" s="2">
        <v>2</v>
      </c>
      <c r="O442" s="2">
        <v>6</v>
      </c>
      <c r="P442" s="2">
        <v>2</v>
      </c>
      <c r="Q442" s="2">
        <v>2</v>
      </c>
      <c r="R442" s="2">
        <v>2</v>
      </c>
      <c r="S442" s="2">
        <v>10</v>
      </c>
      <c r="T442" s="3">
        <v>100</v>
      </c>
      <c r="U442" s="2">
        <v>200</v>
      </c>
      <c r="V442" s="3"/>
      <c r="W442" s="3"/>
      <c r="X442" s="3"/>
      <c r="Y442" s="3"/>
      <c r="Z442" s="2">
        <v>2680</v>
      </c>
      <c r="AA442" s="2">
        <v>2540</v>
      </c>
      <c r="AB442" s="2">
        <v>2010</v>
      </c>
      <c r="AC442" s="3"/>
      <c r="AD442" s="3"/>
      <c r="AE442" s="3"/>
      <c r="AF442" s="3"/>
      <c r="AG442" s="3"/>
      <c r="AH442" s="3"/>
      <c r="AI442" s="3"/>
      <c r="AJ442" s="3"/>
      <c r="AK442" s="2"/>
      <c r="AL442" s="2"/>
      <c r="AM442" s="2"/>
      <c r="AN442" s="2"/>
      <c r="AO442" s="2"/>
      <c r="AP442" s="2"/>
      <c r="AQ442" s="3"/>
      <c r="AR442" s="2"/>
      <c r="AS442" s="2"/>
      <c r="AT442" s="2"/>
      <c r="AU442" s="2"/>
      <c r="AV442" s="2"/>
      <c r="AW442" s="3"/>
      <c r="AX442" s="2"/>
      <c r="AY442" s="2"/>
      <c r="AZ442" s="25">
        <f t="shared" si="27"/>
        <v>7230</v>
      </c>
      <c r="BA442" s="2">
        <v>8172</v>
      </c>
      <c r="BB442" s="2">
        <f t="shared" si="28"/>
        <v>15402</v>
      </c>
    </row>
    <row r="443" spans="1:54" ht="22.5" customHeight="1">
      <c r="A443" s="2">
        <v>6</v>
      </c>
      <c r="B443" s="2"/>
      <c r="C443" s="2"/>
      <c r="D443" s="2"/>
      <c r="E443" s="2"/>
      <c r="F443" s="2"/>
      <c r="G443" s="2"/>
      <c r="H443" s="2" t="s">
        <v>1599</v>
      </c>
      <c r="I443" s="2">
        <v>26</v>
      </c>
      <c r="J443" s="3" t="s">
        <v>26</v>
      </c>
      <c r="K443" s="3" t="s">
        <v>26</v>
      </c>
      <c r="L443" s="3" t="s">
        <v>26</v>
      </c>
      <c r="M443" s="2">
        <v>21</v>
      </c>
      <c r="N443" s="2">
        <v>2</v>
      </c>
      <c r="O443" s="2">
        <v>6</v>
      </c>
      <c r="P443" s="2">
        <v>2</v>
      </c>
      <c r="Q443" s="2">
        <v>2</v>
      </c>
      <c r="R443" s="2">
        <v>2</v>
      </c>
      <c r="S443" s="2">
        <v>10</v>
      </c>
      <c r="T443" s="3">
        <v>100</v>
      </c>
      <c r="U443" s="2"/>
      <c r="V443" s="3"/>
      <c r="W443" s="3"/>
      <c r="X443" s="3"/>
      <c r="Y443" s="3"/>
      <c r="Z443" s="2">
        <v>2470</v>
      </c>
      <c r="AA443" s="2">
        <v>2680</v>
      </c>
      <c r="AB443" s="2">
        <v>2030</v>
      </c>
      <c r="AC443" s="3"/>
      <c r="AD443" s="3"/>
      <c r="AE443" s="3"/>
      <c r="AF443" s="3"/>
      <c r="AG443" s="3"/>
      <c r="AH443" s="3"/>
      <c r="AI443" s="3"/>
      <c r="AJ443" s="3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5">
        <f t="shared" si="27"/>
        <v>7180</v>
      </c>
      <c r="BA443" s="2">
        <v>0</v>
      </c>
      <c r="BB443" s="2">
        <f t="shared" si="28"/>
        <v>7180</v>
      </c>
    </row>
    <row r="444" spans="1:54" ht="22.5" customHeight="1">
      <c r="A444" s="2">
        <v>7</v>
      </c>
      <c r="B444" s="2"/>
      <c r="C444" s="2"/>
      <c r="D444" s="2"/>
      <c r="E444" s="2"/>
      <c r="F444" s="2"/>
      <c r="G444" s="2"/>
      <c r="H444" s="2" t="s">
        <v>406</v>
      </c>
      <c r="I444" s="2">
        <v>26</v>
      </c>
      <c r="J444" s="3" t="s">
        <v>26</v>
      </c>
      <c r="K444" s="3" t="s">
        <v>26</v>
      </c>
      <c r="L444" s="3" t="s">
        <v>26</v>
      </c>
      <c r="M444" s="2">
        <v>21</v>
      </c>
      <c r="N444" s="2">
        <v>2</v>
      </c>
      <c r="O444" s="2">
        <v>6</v>
      </c>
      <c r="P444" s="2">
        <v>2</v>
      </c>
      <c r="Q444" s="2">
        <v>2</v>
      </c>
      <c r="R444" s="2">
        <v>2</v>
      </c>
      <c r="S444" s="2">
        <v>10</v>
      </c>
      <c r="T444" s="3">
        <v>100</v>
      </c>
      <c r="U444" s="2"/>
      <c r="V444" s="3"/>
      <c r="W444" s="3"/>
      <c r="X444" s="3"/>
      <c r="Y444" s="3"/>
      <c r="Z444" s="2">
        <v>2470</v>
      </c>
      <c r="AA444" s="2">
        <v>2470</v>
      </c>
      <c r="AB444" s="2">
        <v>2470</v>
      </c>
      <c r="AC444" s="3"/>
      <c r="AD444" s="3"/>
      <c r="AE444" s="3"/>
      <c r="AF444" s="3"/>
      <c r="AG444" s="3"/>
      <c r="AH444" s="3"/>
      <c r="AI444" s="3"/>
      <c r="AJ444" s="3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5">
        <f t="shared" si="27"/>
        <v>7410</v>
      </c>
      <c r="BA444" s="2">
        <v>0</v>
      </c>
      <c r="BB444" s="2">
        <f t="shared" si="28"/>
        <v>7410</v>
      </c>
    </row>
    <row r="445" spans="1:54" ht="22.5" customHeight="1">
      <c r="A445" s="2">
        <v>8</v>
      </c>
      <c r="B445" s="2"/>
      <c r="C445" s="2"/>
      <c r="D445" s="2"/>
      <c r="E445" s="2"/>
      <c r="F445" s="2"/>
      <c r="G445" s="2"/>
      <c r="H445" s="2" t="s">
        <v>1596</v>
      </c>
      <c r="I445" s="2">
        <v>26</v>
      </c>
      <c r="J445" s="3" t="s">
        <v>26</v>
      </c>
      <c r="K445" s="3" t="s">
        <v>26</v>
      </c>
      <c r="L445" s="3" t="s">
        <v>26</v>
      </c>
      <c r="M445" s="2">
        <v>20</v>
      </c>
      <c r="N445" s="2">
        <v>2</v>
      </c>
      <c r="O445" s="2">
        <v>6</v>
      </c>
      <c r="P445" s="2">
        <v>2</v>
      </c>
      <c r="Q445" s="2">
        <v>2</v>
      </c>
      <c r="R445" s="2">
        <v>2</v>
      </c>
      <c r="S445" s="2">
        <v>10</v>
      </c>
      <c r="T445" s="3">
        <v>100</v>
      </c>
      <c r="U445" s="2">
        <v>200</v>
      </c>
      <c r="V445" s="3"/>
      <c r="W445" s="3"/>
      <c r="X445" s="3"/>
      <c r="Y445" s="3"/>
      <c r="Z445" s="2">
        <v>2010</v>
      </c>
      <c r="AA445" s="2">
        <v>2470</v>
      </c>
      <c r="AB445" s="2">
        <v>2010</v>
      </c>
      <c r="AC445" s="3"/>
      <c r="AD445" s="3"/>
      <c r="AE445" s="3"/>
      <c r="AF445" s="3"/>
      <c r="AG445" s="3"/>
      <c r="AH445" s="3"/>
      <c r="AI445" s="3"/>
      <c r="AJ445" s="3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5">
        <f t="shared" si="27"/>
        <v>6490</v>
      </c>
      <c r="BA445" s="2">
        <v>0</v>
      </c>
      <c r="BB445" s="2">
        <f t="shared" si="28"/>
        <v>6490</v>
      </c>
    </row>
    <row r="446" spans="1:54" ht="22.5" customHeight="1">
      <c r="A446" s="2">
        <v>9</v>
      </c>
      <c r="B446" s="2"/>
      <c r="C446" s="2"/>
      <c r="D446" s="2"/>
      <c r="E446" s="2"/>
      <c r="F446" s="2"/>
      <c r="G446" s="2"/>
      <c r="H446" s="2" t="s">
        <v>1597</v>
      </c>
      <c r="I446" s="2">
        <v>23</v>
      </c>
      <c r="J446" s="3" t="s">
        <v>26</v>
      </c>
      <c r="K446" s="3" t="s">
        <v>26</v>
      </c>
      <c r="L446" s="3" t="s">
        <v>26</v>
      </c>
      <c r="M446" s="2">
        <v>20</v>
      </c>
      <c r="N446" s="2">
        <v>2</v>
      </c>
      <c r="O446" s="2">
        <v>6</v>
      </c>
      <c r="P446" s="2">
        <v>2</v>
      </c>
      <c r="Q446" s="2">
        <v>2</v>
      </c>
      <c r="R446" s="2">
        <v>2</v>
      </c>
      <c r="S446" s="2">
        <v>10</v>
      </c>
      <c r="T446" s="3">
        <v>100</v>
      </c>
      <c r="U446" s="2">
        <v>200</v>
      </c>
      <c r="V446" s="3"/>
      <c r="W446" s="3"/>
      <c r="X446" s="3"/>
      <c r="Y446" s="3"/>
      <c r="Z446" s="2">
        <v>2470</v>
      </c>
      <c r="AA446" s="2">
        <v>2010</v>
      </c>
      <c r="AB446" s="2">
        <v>2030</v>
      </c>
      <c r="AC446" s="3"/>
      <c r="AD446" s="3"/>
      <c r="AE446" s="3"/>
      <c r="AF446" s="3"/>
      <c r="AG446" s="3"/>
      <c r="AH446" s="3"/>
      <c r="AI446" s="3"/>
      <c r="AJ446" s="3"/>
      <c r="AK446" s="2"/>
      <c r="AL446" s="2"/>
      <c r="AM446" s="2"/>
      <c r="AN446" s="2"/>
      <c r="AO446" s="2"/>
      <c r="AP446" s="2"/>
      <c r="AQ446" s="2"/>
      <c r="AR446" s="3"/>
      <c r="AS446" s="3"/>
      <c r="AT446" s="3"/>
      <c r="AU446" s="2"/>
      <c r="AV446" s="2"/>
      <c r="AW446" s="3"/>
      <c r="AX446" s="3"/>
      <c r="AY446" s="2"/>
      <c r="AZ446" s="25">
        <f t="shared" si="27"/>
        <v>6510</v>
      </c>
      <c r="BA446" s="2">
        <v>6920</v>
      </c>
      <c r="BB446" s="2">
        <f t="shared" si="28"/>
        <v>13430</v>
      </c>
    </row>
    <row r="447" spans="1:54" ht="22.5" customHeight="1">
      <c r="A447" s="2">
        <v>1</v>
      </c>
      <c r="B447" s="2"/>
      <c r="C447" s="2"/>
      <c r="D447" s="2"/>
      <c r="E447" s="2"/>
      <c r="F447" s="2" t="s">
        <v>486</v>
      </c>
      <c r="G447" s="2" t="s">
        <v>790</v>
      </c>
      <c r="H447" s="2" t="s">
        <v>1598</v>
      </c>
      <c r="I447" s="2">
        <v>23</v>
      </c>
      <c r="J447" s="3" t="s">
        <v>26</v>
      </c>
      <c r="K447" s="3" t="s">
        <v>26</v>
      </c>
      <c r="L447" s="3" t="s">
        <v>26</v>
      </c>
      <c r="M447" s="2">
        <v>20</v>
      </c>
      <c r="N447" s="2">
        <v>2</v>
      </c>
      <c r="O447" s="2">
        <v>6</v>
      </c>
      <c r="P447" s="2">
        <v>2</v>
      </c>
      <c r="Q447" s="2">
        <v>2</v>
      </c>
      <c r="R447" s="2">
        <v>2</v>
      </c>
      <c r="S447" s="2">
        <v>10</v>
      </c>
      <c r="T447" s="3">
        <v>100</v>
      </c>
      <c r="U447" s="2"/>
      <c r="V447" s="3"/>
      <c r="W447" s="3"/>
      <c r="X447" s="3"/>
      <c r="Y447" s="3"/>
      <c r="Z447" s="2">
        <v>2010</v>
      </c>
      <c r="AA447" s="2">
        <v>2030</v>
      </c>
      <c r="AB447" s="3">
        <v>2640</v>
      </c>
      <c r="AC447" s="3"/>
      <c r="AD447" s="3"/>
      <c r="AE447" s="3"/>
      <c r="AF447" s="3"/>
      <c r="AG447" s="3"/>
      <c r="AH447" s="3"/>
      <c r="AI447" s="3"/>
      <c r="AJ447" s="3"/>
      <c r="AK447" s="3"/>
      <c r="AL447" s="2"/>
      <c r="AM447" s="2"/>
      <c r="AN447" s="2"/>
      <c r="AO447" s="2"/>
      <c r="AP447" s="2"/>
      <c r="AQ447" s="3"/>
      <c r="AR447" s="2"/>
      <c r="AS447" s="2"/>
      <c r="AT447" s="3"/>
      <c r="AU447" s="2"/>
      <c r="AV447" s="2"/>
      <c r="AW447" s="3"/>
      <c r="AX447" s="2"/>
      <c r="AY447" s="2"/>
      <c r="AZ447" s="25">
        <f t="shared" si="27"/>
        <v>6680</v>
      </c>
      <c r="BA447" s="2">
        <v>14708</v>
      </c>
      <c r="BB447" s="2">
        <f t="shared" si="28"/>
        <v>21388</v>
      </c>
    </row>
    <row r="448" spans="1:54" ht="22.5" customHeight="1">
      <c r="A448" s="2">
        <v>2</v>
      </c>
      <c r="B448" s="2"/>
      <c r="C448" s="2"/>
      <c r="D448" s="2"/>
      <c r="E448" s="2"/>
      <c r="F448" s="2"/>
      <c r="G448" s="2"/>
      <c r="H448" s="2" t="s">
        <v>165</v>
      </c>
      <c r="I448" s="2">
        <v>29</v>
      </c>
      <c r="J448" s="3" t="s">
        <v>26</v>
      </c>
      <c r="K448" s="3" t="s">
        <v>26</v>
      </c>
      <c r="L448" s="3" t="s">
        <v>26</v>
      </c>
      <c r="M448" s="2">
        <v>20</v>
      </c>
      <c r="N448" s="2">
        <v>2</v>
      </c>
      <c r="O448" s="2">
        <v>6</v>
      </c>
      <c r="P448" s="2">
        <v>2</v>
      </c>
      <c r="Q448" s="2">
        <v>2</v>
      </c>
      <c r="R448" s="2">
        <v>2</v>
      </c>
      <c r="S448" s="2">
        <v>10</v>
      </c>
      <c r="T448" s="3">
        <v>100</v>
      </c>
      <c r="U448" s="2"/>
      <c r="V448" s="3"/>
      <c r="W448" s="3"/>
      <c r="X448" s="3"/>
      <c r="Y448" s="3"/>
      <c r="Z448" s="2">
        <v>2030</v>
      </c>
      <c r="AA448" s="2">
        <v>2470</v>
      </c>
      <c r="AB448" s="2">
        <v>2540</v>
      </c>
      <c r="AC448" s="3"/>
      <c r="AD448" s="3"/>
      <c r="AE448" s="3"/>
      <c r="AF448" s="3"/>
      <c r="AG448" s="3"/>
      <c r="AH448" s="3"/>
      <c r="AI448" s="3"/>
      <c r="AJ448" s="3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5">
        <f t="shared" ref="AZ448:AZ501" si="29">SUM(V448:AY448)</f>
        <v>7040</v>
      </c>
      <c r="BA448" s="2">
        <v>15184</v>
      </c>
      <c r="BB448" s="2">
        <f t="shared" si="28"/>
        <v>22224</v>
      </c>
    </row>
    <row r="449" spans="1:54" ht="22.5" customHeight="1">
      <c r="A449" s="2">
        <v>3</v>
      </c>
      <c r="B449" s="2"/>
      <c r="C449" s="2"/>
      <c r="D449" s="2"/>
      <c r="E449" s="2"/>
      <c r="F449" s="2"/>
      <c r="G449" s="2"/>
      <c r="H449" s="2" t="s">
        <v>410</v>
      </c>
      <c r="I449" s="2">
        <v>25</v>
      </c>
      <c r="J449" s="3" t="s">
        <v>26</v>
      </c>
      <c r="K449" s="3" t="s">
        <v>26</v>
      </c>
      <c r="L449" s="3" t="s">
        <v>26</v>
      </c>
      <c r="M449" s="2">
        <v>20</v>
      </c>
      <c r="N449" s="2">
        <v>2</v>
      </c>
      <c r="O449" s="2">
        <v>6</v>
      </c>
      <c r="P449" s="2">
        <v>2</v>
      </c>
      <c r="Q449" s="2">
        <v>2</v>
      </c>
      <c r="R449" s="2">
        <v>2</v>
      </c>
      <c r="S449" s="2">
        <v>10</v>
      </c>
      <c r="T449" s="3">
        <v>100</v>
      </c>
      <c r="U449" s="2"/>
      <c r="V449" s="3"/>
      <c r="W449" s="3"/>
      <c r="X449" s="3"/>
      <c r="Y449" s="3"/>
      <c r="Z449" s="3">
        <v>2640</v>
      </c>
      <c r="AA449" s="2">
        <v>2010</v>
      </c>
      <c r="AB449" s="2">
        <v>2680</v>
      </c>
      <c r="AC449" s="3"/>
      <c r="AD449" s="3"/>
      <c r="AE449" s="3"/>
      <c r="AF449" s="3"/>
      <c r="AG449" s="3"/>
      <c r="AH449" s="3"/>
      <c r="AI449" s="3"/>
      <c r="AJ449" s="3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5">
        <f t="shared" si="29"/>
        <v>7330</v>
      </c>
      <c r="BA449" s="2">
        <v>8254</v>
      </c>
      <c r="BB449" s="2">
        <f t="shared" si="28"/>
        <v>15584</v>
      </c>
    </row>
    <row r="450" spans="1:54" ht="22.5" customHeight="1">
      <c r="A450" s="2">
        <v>4</v>
      </c>
      <c r="B450" s="2"/>
      <c r="C450" s="2"/>
      <c r="D450" s="2"/>
      <c r="E450" s="2"/>
      <c r="F450" s="2"/>
      <c r="G450" s="2"/>
      <c r="H450" s="2" t="s">
        <v>1600</v>
      </c>
      <c r="I450" s="2">
        <v>27</v>
      </c>
      <c r="J450" s="3" t="s">
        <v>26</v>
      </c>
      <c r="K450" s="3" t="s">
        <v>26</v>
      </c>
      <c r="L450" s="3" t="s">
        <v>26</v>
      </c>
      <c r="M450" s="2">
        <v>20</v>
      </c>
      <c r="N450" s="2">
        <v>2</v>
      </c>
      <c r="O450" s="2">
        <v>6</v>
      </c>
      <c r="P450" s="2">
        <v>2</v>
      </c>
      <c r="Q450" s="2">
        <v>2</v>
      </c>
      <c r="R450" s="2">
        <v>2</v>
      </c>
      <c r="S450" s="2">
        <v>10</v>
      </c>
      <c r="T450" s="3">
        <v>100</v>
      </c>
      <c r="U450" s="2"/>
      <c r="V450" s="2"/>
      <c r="W450" s="2"/>
      <c r="X450" s="2"/>
      <c r="Y450" s="2"/>
      <c r="Z450" s="2">
        <v>2540</v>
      </c>
      <c r="AA450" s="2">
        <v>2030</v>
      </c>
      <c r="AB450" s="2">
        <v>2470</v>
      </c>
      <c r="AC450" s="3"/>
      <c r="AD450" s="2"/>
      <c r="AE450" s="2"/>
      <c r="AF450" s="3"/>
      <c r="AG450" s="3"/>
      <c r="AH450" s="3"/>
      <c r="AI450" s="3"/>
      <c r="AJ450" s="3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5">
        <f t="shared" si="29"/>
        <v>7040</v>
      </c>
      <c r="BA450" s="2">
        <v>9552</v>
      </c>
      <c r="BB450" s="2">
        <f t="shared" si="28"/>
        <v>16592</v>
      </c>
    </row>
    <row r="451" spans="1:54" s="1" customFormat="1" ht="22.5" customHeight="1">
      <c r="A451" s="2"/>
      <c r="B451" s="2"/>
      <c r="C451" s="2"/>
      <c r="D451" s="2"/>
      <c r="E451" s="2"/>
      <c r="F451" s="2"/>
      <c r="G451" s="2"/>
      <c r="H451" s="2"/>
      <c r="I451" s="3"/>
      <c r="J451" s="3"/>
      <c r="K451" s="3"/>
      <c r="L451" s="3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>
        <v>2680</v>
      </c>
      <c r="AA451" s="3">
        <v>2640</v>
      </c>
      <c r="AB451" s="2">
        <v>2470</v>
      </c>
      <c r="AC451" s="2"/>
      <c r="AD451" s="2"/>
      <c r="AE451" s="2"/>
      <c r="AF451" s="3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5">
        <f t="shared" si="29"/>
        <v>7790</v>
      </c>
      <c r="BA451" s="2"/>
      <c r="BB451" s="2">
        <f t="shared" si="28"/>
        <v>7790</v>
      </c>
    </row>
    <row r="452" spans="1:54" ht="22.5" customHeight="1">
      <c r="A452" s="2">
        <v>5</v>
      </c>
      <c r="B452" s="2"/>
      <c r="C452" s="2"/>
      <c r="D452" s="2"/>
      <c r="E452" s="2"/>
      <c r="F452" s="2" t="s">
        <v>1115</v>
      </c>
      <c r="G452" s="2" t="s">
        <v>790</v>
      </c>
      <c r="H452" s="2" t="s">
        <v>487</v>
      </c>
      <c r="I452" s="2">
        <v>40</v>
      </c>
      <c r="J452" s="3" t="s">
        <v>26</v>
      </c>
      <c r="K452" s="3"/>
      <c r="L452" s="3" t="s">
        <v>26</v>
      </c>
      <c r="M452" s="2">
        <v>20</v>
      </c>
      <c r="N452" s="2">
        <v>2</v>
      </c>
      <c r="O452" s="2">
        <v>6</v>
      </c>
      <c r="P452" s="2">
        <v>2</v>
      </c>
      <c r="Q452" s="2">
        <v>2</v>
      </c>
      <c r="R452" s="2">
        <v>2</v>
      </c>
      <c r="S452" s="2">
        <v>10</v>
      </c>
      <c r="T452" s="3">
        <v>100</v>
      </c>
      <c r="U452" s="2"/>
      <c r="V452" s="3"/>
      <c r="W452" s="3"/>
      <c r="X452" s="3"/>
      <c r="Y452" s="3"/>
      <c r="Z452" s="2">
        <v>2470</v>
      </c>
      <c r="AA452" s="2">
        <v>2540</v>
      </c>
      <c r="AB452" s="2">
        <v>2470</v>
      </c>
      <c r="AC452" s="3"/>
      <c r="AD452" s="3"/>
      <c r="AE452" s="3"/>
      <c r="AF452" s="3"/>
      <c r="AG452" s="3"/>
      <c r="AH452" s="3"/>
      <c r="AI452" s="3"/>
      <c r="AJ452" s="3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5">
        <f t="shared" si="29"/>
        <v>7480</v>
      </c>
      <c r="BA452" s="2">
        <v>0</v>
      </c>
      <c r="BB452" s="2">
        <f t="shared" si="28"/>
        <v>7480</v>
      </c>
    </row>
    <row r="453" spans="1:54" s="1" customFormat="1" ht="22.5" customHeight="1">
      <c r="A453" s="2">
        <v>1</v>
      </c>
      <c r="B453" s="2"/>
      <c r="C453" s="2"/>
      <c r="D453" s="2"/>
      <c r="E453" s="2"/>
      <c r="F453" s="2" t="s">
        <v>569</v>
      </c>
      <c r="G453" s="2" t="s">
        <v>860</v>
      </c>
      <c r="H453" s="2" t="s">
        <v>685</v>
      </c>
      <c r="I453" s="3">
        <v>20</v>
      </c>
      <c r="J453" s="3" t="s">
        <v>26</v>
      </c>
      <c r="K453" s="3" t="s">
        <v>26</v>
      </c>
      <c r="L453" s="3" t="s">
        <v>26</v>
      </c>
      <c r="M453" s="2">
        <v>20</v>
      </c>
      <c r="N453" s="2">
        <v>2</v>
      </c>
      <c r="O453" s="2">
        <v>6</v>
      </c>
      <c r="P453" s="2">
        <v>2</v>
      </c>
      <c r="Q453" s="2">
        <v>2</v>
      </c>
      <c r="R453" s="2">
        <v>2</v>
      </c>
      <c r="S453" s="2">
        <v>15</v>
      </c>
      <c r="T453" s="2"/>
      <c r="U453" s="2"/>
      <c r="V453" s="3"/>
      <c r="W453" s="3"/>
      <c r="X453" s="2"/>
      <c r="Y453" s="3"/>
      <c r="Z453" s="2">
        <v>2470</v>
      </c>
      <c r="AA453" s="2">
        <v>2680</v>
      </c>
      <c r="AB453" s="2">
        <v>2010</v>
      </c>
      <c r="AC453" s="2"/>
      <c r="AD453" s="3"/>
      <c r="AE453" s="2"/>
      <c r="AF453" s="3"/>
      <c r="AG453" s="3"/>
      <c r="AH453" s="3"/>
      <c r="AI453" s="2"/>
      <c r="AJ453" s="2"/>
      <c r="AK453" s="2"/>
      <c r="AL453" s="2"/>
      <c r="AM453" s="2"/>
      <c r="AN453" s="2"/>
      <c r="AO453" s="2"/>
      <c r="AP453" s="2"/>
      <c r="AQ453" s="3"/>
      <c r="AR453" s="2"/>
      <c r="AS453" s="2"/>
      <c r="AT453" s="3"/>
      <c r="AU453" s="2"/>
      <c r="AV453" s="2"/>
      <c r="AW453" s="2"/>
      <c r="AX453" s="2"/>
      <c r="AY453" s="2"/>
      <c r="AZ453" s="25">
        <f t="shared" si="29"/>
        <v>7160</v>
      </c>
      <c r="BA453" s="2">
        <v>11830</v>
      </c>
      <c r="BB453" s="2">
        <f t="shared" si="28"/>
        <v>18990</v>
      </c>
    </row>
    <row r="454" spans="1:54" s="1" customFormat="1" ht="22.5" customHeight="1">
      <c r="A454" s="2">
        <v>2</v>
      </c>
      <c r="B454" s="2"/>
      <c r="C454" s="2"/>
      <c r="D454" s="2"/>
      <c r="E454" s="2"/>
      <c r="F454" s="2"/>
      <c r="G454" s="2"/>
      <c r="H454" s="2" t="s">
        <v>399</v>
      </c>
      <c r="I454" s="3">
        <v>12</v>
      </c>
      <c r="J454" s="3" t="s">
        <v>26</v>
      </c>
      <c r="K454" s="3" t="s">
        <v>26</v>
      </c>
      <c r="L454" s="3" t="s">
        <v>26</v>
      </c>
      <c r="M454" s="2">
        <v>12</v>
      </c>
      <c r="N454" s="2">
        <v>2</v>
      </c>
      <c r="O454" s="2">
        <v>6</v>
      </c>
      <c r="P454" s="2">
        <v>2</v>
      </c>
      <c r="Q454" s="2">
        <v>2</v>
      </c>
      <c r="R454" s="2">
        <v>2</v>
      </c>
      <c r="S454" s="2">
        <v>15</v>
      </c>
      <c r="T454" s="2"/>
      <c r="U454" s="2"/>
      <c r="V454" s="3"/>
      <c r="W454" s="3"/>
      <c r="X454" s="2"/>
      <c r="Y454" s="3"/>
      <c r="Z454" s="2">
        <v>2010</v>
      </c>
      <c r="AA454" s="2">
        <v>2470</v>
      </c>
      <c r="AB454" s="2">
        <v>2030</v>
      </c>
      <c r="AC454" s="2"/>
      <c r="AD454" s="3"/>
      <c r="AE454" s="2"/>
      <c r="AF454" s="3"/>
      <c r="AG454" s="3"/>
      <c r="AH454" s="3"/>
      <c r="AI454" s="2"/>
      <c r="AJ454" s="2"/>
      <c r="AK454" s="2"/>
      <c r="AL454" s="2"/>
      <c r="AM454" s="2"/>
      <c r="AN454" s="2"/>
      <c r="AO454" s="2"/>
      <c r="AP454" s="2"/>
      <c r="AQ454" s="3"/>
      <c r="AR454" s="2"/>
      <c r="AS454" s="2"/>
      <c r="AT454" s="3"/>
      <c r="AU454" s="2"/>
      <c r="AV454" s="2"/>
      <c r="AW454" s="2"/>
      <c r="AX454" s="2"/>
      <c r="AY454" s="2"/>
      <c r="AZ454" s="25">
        <f t="shared" si="29"/>
        <v>6510</v>
      </c>
      <c r="BA454" s="2">
        <v>16230</v>
      </c>
      <c r="BB454" s="2">
        <f t="shared" si="28"/>
        <v>22740</v>
      </c>
    </row>
    <row r="455" spans="1:54" s="1" customFormat="1" ht="22.5" customHeight="1">
      <c r="A455" s="2">
        <v>3</v>
      </c>
      <c r="B455" s="2"/>
      <c r="C455" s="2"/>
      <c r="D455" s="2"/>
      <c r="E455" s="2"/>
      <c r="F455" s="2"/>
      <c r="G455" s="2"/>
      <c r="H455" s="2" t="s">
        <v>686</v>
      </c>
      <c r="I455" s="3">
        <v>20</v>
      </c>
      <c r="J455" s="3" t="s">
        <v>26</v>
      </c>
      <c r="K455" s="3" t="s">
        <v>26</v>
      </c>
      <c r="L455" s="3" t="s">
        <v>26</v>
      </c>
      <c r="M455" s="2">
        <v>20</v>
      </c>
      <c r="N455" s="2">
        <v>2</v>
      </c>
      <c r="O455" s="2">
        <v>6</v>
      </c>
      <c r="P455" s="2">
        <v>2</v>
      </c>
      <c r="Q455" s="2">
        <v>2</v>
      </c>
      <c r="R455" s="2">
        <v>2</v>
      </c>
      <c r="S455" s="2">
        <v>15</v>
      </c>
      <c r="T455" s="2"/>
      <c r="U455" s="2"/>
      <c r="V455" s="3"/>
      <c r="W455" s="3"/>
      <c r="X455" s="2"/>
      <c r="Y455" s="3"/>
      <c r="Z455" s="2">
        <v>2030</v>
      </c>
      <c r="AA455" s="2">
        <v>2470</v>
      </c>
      <c r="AB455" s="3">
        <v>2640</v>
      </c>
      <c r="AC455" s="2"/>
      <c r="AD455" s="3"/>
      <c r="AE455" s="2"/>
      <c r="AF455" s="3"/>
      <c r="AG455" s="3"/>
      <c r="AH455" s="3"/>
      <c r="AI455" s="2"/>
      <c r="AJ455" s="2"/>
      <c r="AK455" s="2"/>
      <c r="AL455" s="2"/>
      <c r="AM455" s="2"/>
      <c r="AN455" s="2"/>
      <c r="AO455" s="2"/>
      <c r="AP455" s="2"/>
      <c r="AQ455" s="3"/>
      <c r="AR455" s="2"/>
      <c r="AS455" s="2"/>
      <c r="AT455" s="3"/>
      <c r="AU455" s="2"/>
      <c r="AV455" s="2"/>
      <c r="AW455" s="2"/>
      <c r="AX455" s="2"/>
      <c r="AY455" s="2"/>
      <c r="AZ455" s="25">
        <f t="shared" si="29"/>
        <v>7140</v>
      </c>
      <c r="BA455" s="2">
        <v>8222</v>
      </c>
      <c r="BB455" s="2">
        <f t="shared" si="28"/>
        <v>15362</v>
      </c>
    </row>
    <row r="456" spans="1:54" s="1" customFormat="1" ht="22.5" customHeight="1">
      <c r="A456" s="2">
        <v>4</v>
      </c>
      <c r="B456" s="2"/>
      <c r="C456" s="2"/>
      <c r="D456" s="2"/>
      <c r="E456" s="2"/>
      <c r="F456" s="2"/>
      <c r="G456" s="2"/>
      <c r="H456" s="2" t="s">
        <v>687</v>
      </c>
      <c r="I456" s="3">
        <v>16</v>
      </c>
      <c r="J456" s="3" t="s">
        <v>26</v>
      </c>
      <c r="K456" s="3" t="s">
        <v>26</v>
      </c>
      <c r="L456" s="3" t="s">
        <v>26</v>
      </c>
      <c r="M456" s="2">
        <v>20</v>
      </c>
      <c r="N456" s="2">
        <v>2</v>
      </c>
      <c r="O456" s="2">
        <v>6</v>
      </c>
      <c r="P456" s="2">
        <v>2</v>
      </c>
      <c r="Q456" s="2">
        <v>2</v>
      </c>
      <c r="R456" s="2">
        <v>2</v>
      </c>
      <c r="S456" s="2">
        <v>15</v>
      </c>
      <c r="T456" s="2"/>
      <c r="U456" s="2"/>
      <c r="V456" s="3"/>
      <c r="W456" s="3"/>
      <c r="X456" s="2"/>
      <c r="Y456" s="3"/>
      <c r="Z456" s="3">
        <v>2640</v>
      </c>
      <c r="AA456" s="2">
        <v>2470</v>
      </c>
      <c r="AB456" s="2">
        <v>2540</v>
      </c>
      <c r="AC456" s="2"/>
      <c r="AD456" s="3"/>
      <c r="AE456" s="2"/>
      <c r="AF456" s="3"/>
      <c r="AG456" s="3"/>
      <c r="AH456" s="3"/>
      <c r="AI456" s="2"/>
      <c r="AJ456" s="2"/>
      <c r="AK456" s="2"/>
      <c r="AL456" s="2"/>
      <c r="AM456" s="2"/>
      <c r="AN456" s="2"/>
      <c r="AO456" s="2"/>
      <c r="AP456" s="2"/>
      <c r="AQ456" s="3"/>
      <c r="AR456" s="2"/>
      <c r="AS456" s="2"/>
      <c r="AT456" s="3"/>
      <c r="AU456" s="2"/>
      <c r="AV456" s="2"/>
      <c r="AW456" s="2"/>
      <c r="AX456" s="2"/>
      <c r="AY456" s="2"/>
      <c r="AZ456" s="25">
        <f t="shared" si="29"/>
        <v>7650</v>
      </c>
      <c r="BA456" s="2">
        <v>15094</v>
      </c>
      <c r="BB456" s="2">
        <f t="shared" si="28"/>
        <v>22744</v>
      </c>
    </row>
    <row r="457" spans="1:54" s="1" customFormat="1" ht="22.5" customHeight="1">
      <c r="A457" s="2">
        <v>5</v>
      </c>
      <c r="B457" s="2"/>
      <c r="C457" s="2"/>
      <c r="D457" s="2"/>
      <c r="E457" s="2"/>
      <c r="F457" s="2"/>
      <c r="G457" s="2"/>
      <c r="H457" s="2" t="s">
        <v>688</v>
      </c>
      <c r="I457" s="3">
        <v>12</v>
      </c>
      <c r="J457" s="3" t="s">
        <v>26</v>
      </c>
      <c r="K457" s="3" t="s">
        <v>26</v>
      </c>
      <c r="L457" s="3" t="s">
        <v>26</v>
      </c>
      <c r="M457" s="2">
        <v>11</v>
      </c>
      <c r="N457" s="2">
        <v>2</v>
      </c>
      <c r="O457" s="2">
        <v>6</v>
      </c>
      <c r="P457" s="2">
        <v>2</v>
      </c>
      <c r="Q457" s="2">
        <v>2</v>
      </c>
      <c r="R457" s="2">
        <v>2</v>
      </c>
      <c r="S457" s="2">
        <v>15</v>
      </c>
      <c r="T457" s="2"/>
      <c r="U457" s="2"/>
      <c r="V457" s="3"/>
      <c r="W457" s="3"/>
      <c r="X457" s="2"/>
      <c r="Y457" s="3"/>
      <c r="Z457" s="2">
        <v>2540</v>
      </c>
      <c r="AA457" s="2">
        <v>2010</v>
      </c>
      <c r="AB457" s="2">
        <v>2680</v>
      </c>
      <c r="AC457" s="2"/>
      <c r="AD457" s="3"/>
      <c r="AE457" s="2"/>
      <c r="AF457" s="3"/>
      <c r="AG457" s="3"/>
      <c r="AH457" s="3"/>
      <c r="AI457" s="2"/>
      <c r="AJ457" s="2"/>
      <c r="AK457" s="2"/>
      <c r="AL457" s="2"/>
      <c r="AM457" s="2"/>
      <c r="AN457" s="2"/>
      <c r="AO457" s="2"/>
      <c r="AP457" s="2"/>
      <c r="AQ457" s="3"/>
      <c r="AR457" s="2"/>
      <c r="AS457" s="2"/>
      <c r="AT457" s="3"/>
      <c r="AU457" s="2"/>
      <c r="AV457" s="2"/>
      <c r="AW457" s="2"/>
      <c r="AX457" s="2"/>
      <c r="AY457" s="2"/>
      <c r="AZ457" s="25">
        <f t="shared" si="29"/>
        <v>7230</v>
      </c>
      <c r="BA457" s="2">
        <v>12068</v>
      </c>
      <c r="BB457" s="2">
        <f t="shared" si="28"/>
        <v>19298</v>
      </c>
    </row>
    <row r="458" spans="1:54" s="1" customFormat="1" ht="22.5" customHeight="1">
      <c r="A458" s="2">
        <v>6</v>
      </c>
      <c r="B458" s="2"/>
      <c r="C458" s="2"/>
      <c r="D458" s="2"/>
      <c r="E458" s="2"/>
      <c r="F458" s="2"/>
      <c r="G458" s="2"/>
      <c r="H458" s="2" t="s">
        <v>1601</v>
      </c>
      <c r="I458" s="3">
        <v>10</v>
      </c>
      <c r="J458" s="3" t="s">
        <v>26</v>
      </c>
      <c r="K458" s="3" t="s">
        <v>26</v>
      </c>
      <c r="L458" s="3" t="s">
        <v>26</v>
      </c>
      <c r="M458" s="2">
        <v>12</v>
      </c>
      <c r="N458" s="2">
        <v>2</v>
      </c>
      <c r="O458" s="2">
        <v>6</v>
      </c>
      <c r="P458" s="2">
        <v>2</v>
      </c>
      <c r="Q458" s="2">
        <v>2</v>
      </c>
      <c r="R458" s="2">
        <v>2</v>
      </c>
      <c r="S458" s="2">
        <v>15</v>
      </c>
      <c r="T458" s="2"/>
      <c r="U458" s="2"/>
      <c r="V458" s="3"/>
      <c r="W458" s="3"/>
      <c r="X458" s="2"/>
      <c r="Y458" s="3"/>
      <c r="Z458" s="2">
        <v>2680</v>
      </c>
      <c r="AA458" s="2">
        <v>2030</v>
      </c>
      <c r="AB458" s="2">
        <v>2470</v>
      </c>
      <c r="AC458" s="2"/>
      <c r="AD458" s="3"/>
      <c r="AE458" s="2"/>
      <c r="AF458" s="3"/>
      <c r="AG458" s="3"/>
      <c r="AH458" s="3"/>
      <c r="AI458" s="2"/>
      <c r="AJ458" s="2"/>
      <c r="AK458" s="2"/>
      <c r="AL458" s="2"/>
      <c r="AM458" s="2"/>
      <c r="AN458" s="2"/>
      <c r="AO458" s="2"/>
      <c r="AP458" s="2"/>
      <c r="AQ458" s="3"/>
      <c r="AR458" s="2"/>
      <c r="AS458" s="2"/>
      <c r="AT458" s="3"/>
      <c r="AU458" s="2"/>
      <c r="AV458" s="2"/>
      <c r="AW458" s="2"/>
      <c r="AX458" s="2"/>
      <c r="AY458" s="2"/>
      <c r="AZ458" s="25">
        <f t="shared" si="29"/>
        <v>7180</v>
      </c>
      <c r="BA458" s="2">
        <v>16526</v>
      </c>
      <c r="BB458" s="2">
        <f t="shared" si="28"/>
        <v>23706</v>
      </c>
    </row>
    <row r="459" spans="1:54" s="1" customFormat="1" ht="22.5" customHeight="1">
      <c r="A459" s="2">
        <v>7</v>
      </c>
      <c r="B459" s="2"/>
      <c r="C459" s="2"/>
      <c r="D459" s="2"/>
      <c r="E459" s="2"/>
      <c r="F459" s="2"/>
      <c r="G459" s="2"/>
      <c r="H459" s="2" t="s">
        <v>570</v>
      </c>
      <c r="I459" s="3">
        <v>9</v>
      </c>
      <c r="J459" s="3" t="s">
        <v>26</v>
      </c>
      <c r="K459" s="3" t="s">
        <v>26</v>
      </c>
      <c r="L459" s="3" t="s">
        <v>26</v>
      </c>
      <c r="M459" s="2">
        <v>12</v>
      </c>
      <c r="N459" s="2">
        <v>2</v>
      </c>
      <c r="O459" s="2">
        <v>6</v>
      </c>
      <c r="P459" s="2">
        <v>2</v>
      </c>
      <c r="Q459" s="2">
        <v>2</v>
      </c>
      <c r="R459" s="2">
        <v>2</v>
      </c>
      <c r="S459" s="2">
        <v>15</v>
      </c>
      <c r="T459" s="2"/>
      <c r="U459" s="2"/>
      <c r="V459" s="3"/>
      <c r="W459" s="3"/>
      <c r="X459" s="2"/>
      <c r="Y459" s="3"/>
      <c r="Z459" s="2">
        <v>2470</v>
      </c>
      <c r="AA459" s="3">
        <v>2640</v>
      </c>
      <c r="AB459" s="2">
        <v>2470</v>
      </c>
      <c r="AC459" s="2"/>
      <c r="AD459" s="3"/>
      <c r="AE459" s="2"/>
      <c r="AF459" s="3"/>
      <c r="AG459" s="3"/>
      <c r="AH459" s="3"/>
      <c r="AI459" s="2"/>
      <c r="AJ459" s="2"/>
      <c r="AK459" s="2"/>
      <c r="AL459" s="2"/>
      <c r="AM459" s="2"/>
      <c r="AN459" s="2"/>
      <c r="AO459" s="2"/>
      <c r="AP459" s="2"/>
      <c r="AQ459" s="3"/>
      <c r="AR459" s="2"/>
      <c r="AS459" s="2"/>
      <c r="AT459" s="3"/>
      <c r="AU459" s="2"/>
      <c r="AV459" s="2"/>
      <c r="AW459" s="2"/>
      <c r="AX459" s="2"/>
      <c r="AY459" s="2"/>
      <c r="AZ459" s="25">
        <f t="shared" si="29"/>
        <v>7580</v>
      </c>
      <c r="BA459" s="2">
        <v>14630</v>
      </c>
      <c r="BB459" s="2">
        <f t="shared" si="28"/>
        <v>22210</v>
      </c>
    </row>
    <row r="460" spans="1:54" s="1" customFormat="1" ht="22.5" customHeight="1">
      <c r="A460" s="2">
        <v>8</v>
      </c>
      <c r="B460" s="2"/>
      <c r="C460" s="2"/>
      <c r="D460" s="2"/>
      <c r="E460" s="2"/>
      <c r="F460" s="2"/>
      <c r="G460" s="2"/>
      <c r="H460" s="2" t="s">
        <v>572</v>
      </c>
      <c r="I460" s="3">
        <v>15</v>
      </c>
      <c r="J460" s="3" t="s">
        <v>26</v>
      </c>
      <c r="K460" s="3" t="s">
        <v>26</v>
      </c>
      <c r="L460" s="3" t="s">
        <v>26</v>
      </c>
      <c r="M460" s="2">
        <v>12</v>
      </c>
      <c r="N460" s="2">
        <v>2</v>
      </c>
      <c r="O460" s="2">
        <v>6</v>
      </c>
      <c r="P460" s="2">
        <v>2</v>
      </c>
      <c r="Q460" s="2">
        <v>2</v>
      </c>
      <c r="R460" s="2">
        <v>2</v>
      </c>
      <c r="S460" s="2">
        <v>15</v>
      </c>
      <c r="T460" s="2"/>
      <c r="U460" s="2"/>
      <c r="V460" s="3"/>
      <c r="W460" s="3"/>
      <c r="X460" s="2"/>
      <c r="Y460" s="3"/>
      <c r="Z460" s="2">
        <v>2470</v>
      </c>
      <c r="AA460" s="2">
        <v>2540</v>
      </c>
      <c r="AB460" s="2">
        <v>2010</v>
      </c>
      <c r="AC460" s="2"/>
      <c r="AD460" s="3"/>
      <c r="AE460" s="2"/>
      <c r="AF460" s="3"/>
      <c r="AG460" s="3"/>
      <c r="AH460" s="3"/>
      <c r="AI460" s="2"/>
      <c r="AJ460" s="2"/>
      <c r="AK460" s="2"/>
      <c r="AL460" s="2"/>
      <c r="AM460" s="2"/>
      <c r="AN460" s="2"/>
      <c r="AO460" s="2"/>
      <c r="AP460" s="2"/>
      <c r="AQ460" s="3"/>
      <c r="AR460" s="2"/>
      <c r="AS460" s="2"/>
      <c r="AT460" s="3"/>
      <c r="AU460" s="2"/>
      <c r="AV460" s="2"/>
      <c r="AW460" s="2"/>
      <c r="AX460" s="2"/>
      <c r="AY460" s="2"/>
      <c r="AZ460" s="25">
        <f t="shared" si="29"/>
        <v>7020</v>
      </c>
      <c r="BA460" s="2">
        <v>12106</v>
      </c>
      <c r="BB460" s="2">
        <f t="shared" si="28"/>
        <v>19126</v>
      </c>
    </row>
    <row r="461" spans="1:54" s="1" customFormat="1" ht="22.5" customHeight="1">
      <c r="A461" s="2">
        <v>9</v>
      </c>
      <c r="B461" s="2"/>
      <c r="C461" s="2"/>
      <c r="D461" s="2"/>
      <c r="E461" s="2"/>
      <c r="F461" s="2"/>
      <c r="G461" s="2"/>
      <c r="H461" s="2" t="s">
        <v>1643</v>
      </c>
      <c r="I461" s="3">
        <v>20</v>
      </c>
      <c r="J461" s="3" t="s">
        <v>26</v>
      </c>
      <c r="K461" s="3" t="s">
        <v>26</v>
      </c>
      <c r="L461" s="3" t="s">
        <v>26</v>
      </c>
      <c r="M461" s="2">
        <v>20</v>
      </c>
      <c r="N461" s="2">
        <v>2</v>
      </c>
      <c r="O461" s="2">
        <v>6</v>
      </c>
      <c r="P461" s="2">
        <v>2</v>
      </c>
      <c r="Q461" s="2">
        <v>2</v>
      </c>
      <c r="R461" s="2">
        <v>2</v>
      </c>
      <c r="S461" s="2">
        <v>15</v>
      </c>
      <c r="T461" s="2"/>
      <c r="U461" s="2"/>
      <c r="V461" s="3"/>
      <c r="W461" s="3"/>
      <c r="X461" s="2"/>
      <c r="Y461" s="3"/>
      <c r="Z461" s="2">
        <v>2010</v>
      </c>
      <c r="AA461" s="2">
        <v>2680</v>
      </c>
      <c r="AB461" s="2">
        <v>2030</v>
      </c>
      <c r="AC461" s="2"/>
      <c r="AD461" s="3"/>
      <c r="AE461" s="2"/>
      <c r="AF461" s="3"/>
      <c r="AG461" s="3"/>
      <c r="AH461" s="3"/>
      <c r="AI461" s="2"/>
      <c r="AJ461" s="2"/>
      <c r="AK461" s="2"/>
      <c r="AL461" s="2"/>
      <c r="AM461" s="2"/>
      <c r="AN461" s="2"/>
      <c r="AO461" s="2"/>
      <c r="AP461" s="2"/>
      <c r="AQ461" s="3"/>
      <c r="AR461" s="2"/>
      <c r="AS461" s="2"/>
      <c r="AT461" s="3"/>
      <c r="AU461" s="2"/>
      <c r="AV461" s="2"/>
      <c r="AW461" s="2"/>
      <c r="AX461" s="2"/>
      <c r="AY461" s="2"/>
      <c r="AZ461" s="25">
        <f t="shared" si="29"/>
        <v>6720</v>
      </c>
      <c r="BA461" s="2">
        <v>13706</v>
      </c>
      <c r="BB461" s="2">
        <f t="shared" ref="BB461:BB514" si="30">SUM(AZ461:BA461)</f>
        <v>20426</v>
      </c>
    </row>
    <row r="462" spans="1:54" s="1" customFormat="1" ht="22.5" customHeight="1">
      <c r="A462" s="2">
        <v>10</v>
      </c>
      <c r="B462" s="2"/>
      <c r="C462" s="2"/>
      <c r="D462" s="2"/>
      <c r="E462" s="2"/>
      <c r="F462" s="2"/>
      <c r="G462" s="2"/>
      <c r="H462" s="2" t="s">
        <v>571</v>
      </c>
      <c r="I462" s="3">
        <v>14</v>
      </c>
      <c r="J462" s="3" t="s">
        <v>26</v>
      </c>
      <c r="K462" s="3" t="s">
        <v>26</v>
      </c>
      <c r="L462" s="3" t="s">
        <v>26</v>
      </c>
      <c r="M462" s="2">
        <v>10</v>
      </c>
      <c r="N462" s="2">
        <v>2</v>
      </c>
      <c r="O462" s="2">
        <v>6</v>
      </c>
      <c r="P462" s="2">
        <v>2</v>
      </c>
      <c r="Q462" s="2">
        <v>2</v>
      </c>
      <c r="R462" s="2">
        <v>2</v>
      </c>
      <c r="S462" s="2">
        <v>15</v>
      </c>
      <c r="T462" s="2"/>
      <c r="U462" s="2"/>
      <c r="V462" s="3"/>
      <c r="W462" s="3"/>
      <c r="X462" s="2"/>
      <c r="Y462" s="3"/>
      <c r="Z462" s="2">
        <v>2030</v>
      </c>
      <c r="AA462" s="2">
        <v>2470</v>
      </c>
      <c r="AB462" s="6">
        <v>2100</v>
      </c>
      <c r="AC462" s="2"/>
      <c r="AD462" s="3"/>
      <c r="AE462" s="2"/>
      <c r="AF462" s="3"/>
      <c r="AG462" s="3"/>
      <c r="AH462" s="3"/>
      <c r="AI462" s="2"/>
      <c r="AJ462" s="2"/>
      <c r="AK462" s="2"/>
      <c r="AL462" s="2"/>
      <c r="AM462" s="2"/>
      <c r="AN462" s="2"/>
      <c r="AO462" s="2"/>
      <c r="AP462" s="2"/>
      <c r="AQ462" s="3"/>
      <c r="AR462" s="2"/>
      <c r="AS462" s="2"/>
      <c r="AT462" s="3"/>
      <c r="AU462" s="2"/>
      <c r="AV462" s="2"/>
      <c r="AW462" s="2"/>
      <c r="AX462" s="2"/>
      <c r="AY462" s="2"/>
      <c r="AZ462" s="25">
        <f t="shared" si="29"/>
        <v>6600</v>
      </c>
      <c r="BA462" s="2">
        <v>10726</v>
      </c>
      <c r="BB462" s="2">
        <f t="shared" si="30"/>
        <v>17326</v>
      </c>
    </row>
    <row r="463" spans="1:54" s="1" customFormat="1" ht="22.5" customHeight="1">
      <c r="A463" s="2">
        <v>11</v>
      </c>
      <c r="B463" s="2"/>
      <c r="C463" s="2"/>
      <c r="D463" s="2"/>
      <c r="E463" s="2"/>
      <c r="F463" s="2"/>
      <c r="G463" s="2"/>
      <c r="H463" s="2" t="s">
        <v>1636</v>
      </c>
      <c r="I463" s="3">
        <v>15</v>
      </c>
      <c r="J463" s="3" t="s">
        <v>26</v>
      </c>
      <c r="K463" s="3" t="s">
        <v>26</v>
      </c>
      <c r="L463" s="3" t="s">
        <v>26</v>
      </c>
      <c r="M463" s="2">
        <v>15</v>
      </c>
      <c r="N463" s="2">
        <v>2</v>
      </c>
      <c r="O463" s="2">
        <v>6</v>
      </c>
      <c r="P463" s="2">
        <v>2</v>
      </c>
      <c r="Q463" s="2">
        <v>2</v>
      </c>
      <c r="R463" s="2">
        <v>2</v>
      </c>
      <c r="S463" s="2">
        <v>15</v>
      </c>
      <c r="T463" s="2"/>
      <c r="U463" s="2"/>
      <c r="V463" s="3"/>
      <c r="W463" s="3"/>
      <c r="X463" s="2"/>
      <c r="Y463" s="3"/>
      <c r="Z463" s="2">
        <v>2470</v>
      </c>
      <c r="AA463" s="2">
        <v>2470</v>
      </c>
      <c r="AB463" s="25">
        <v>2130</v>
      </c>
      <c r="AC463" s="2"/>
      <c r="AD463" s="3"/>
      <c r="AE463" s="2"/>
      <c r="AF463" s="3"/>
      <c r="AG463" s="3"/>
      <c r="AH463" s="3"/>
      <c r="AI463" s="2"/>
      <c r="AJ463" s="2"/>
      <c r="AK463" s="2"/>
      <c r="AL463" s="2"/>
      <c r="AM463" s="2"/>
      <c r="AN463" s="2"/>
      <c r="AO463" s="2"/>
      <c r="AP463" s="2"/>
      <c r="AQ463" s="3"/>
      <c r="AR463" s="2"/>
      <c r="AS463" s="2"/>
      <c r="AT463" s="3"/>
      <c r="AU463" s="2"/>
      <c r="AV463" s="2"/>
      <c r="AW463" s="2"/>
      <c r="AX463" s="2"/>
      <c r="AY463" s="2"/>
      <c r="AZ463" s="25">
        <f t="shared" si="29"/>
        <v>7070</v>
      </c>
      <c r="BA463" s="2">
        <v>10444</v>
      </c>
      <c r="BB463" s="2">
        <f t="shared" si="30"/>
        <v>17514</v>
      </c>
    </row>
    <row r="464" spans="1:54" s="1" customFormat="1" ht="22.5" customHeight="1">
      <c r="A464" s="2">
        <v>12</v>
      </c>
      <c r="B464" s="2"/>
      <c r="C464" s="2"/>
      <c r="D464" s="2"/>
      <c r="E464" s="2"/>
      <c r="F464" s="2"/>
      <c r="G464" s="2"/>
      <c r="H464" s="2" t="s">
        <v>1644</v>
      </c>
      <c r="I464" s="3">
        <v>10</v>
      </c>
      <c r="J464" s="3" t="s">
        <v>26</v>
      </c>
      <c r="K464" s="3" t="s">
        <v>26</v>
      </c>
      <c r="L464" s="3" t="s">
        <v>26</v>
      </c>
      <c r="M464" s="2">
        <v>10</v>
      </c>
      <c r="N464" s="2">
        <v>2</v>
      </c>
      <c r="O464" s="2">
        <v>6</v>
      </c>
      <c r="P464" s="2">
        <v>2</v>
      </c>
      <c r="Q464" s="2">
        <v>2</v>
      </c>
      <c r="R464" s="2">
        <v>2</v>
      </c>
      <c r="S464" s="2">
        <v>15</v>
      </c>
      <c r="T464" s="2"/>
      <c r="U464" s="2"/>
      <c r="V464" s="3"/>
      <c r="W464" s="3"/>
      <c r="X464" s="2"/>
      <c r="Y464" s="3"/>
      <c r="Z464" s="2">
        <v>2010</v>
      </c>
      <c r="AA464" s="2">
        <v>2010</v>
      </c>
      <c r="AB464" s="6">
        <v>2540</v>
      </c>
      <c r="AC464" s="2"/>
      <c r="AD464" s="3"/>
      <c r="AE464" s="2"/>
      <c r="AF464" s="3"/>
      <c r="AG464" s="3"/>
      <c r="AH464" s="3"/>
      <c r="AI464" s="2"/>
      <c r="AJ464" s="2"/>
      <c r="AK464" s="2"/>
      <c r="AL464" s="2"/>
      <c r="AM464" s="2"/>
      <c r="AN464" s="2"/>
      <c r="AO464" s="2"/>
      <c r="AP464" s="2"/>
      <c r="AQ464" s="3"/>
      <c r="AR464" s="2"/>
      <c r="AS464" s="2"/>
      <c r="AT464" s="3"/>
      <c r="AU464" s="2"/>
      <c r="AV464" s="2"/>
      <c r="AW464" s="2"/>
      <c r="AX464" s="2"/>
      <c r="AY464" s="2"/>
      <c r="AZ464" s="25">
        <f t="shared" si="29"/>
        <v>6560</v>
      </c>
      <c r="BA464" s="2">
        <v>9062</v>
      </c>
      <c r="BB464" s="2">
        <f t="shared" si="30"/>
        <v>15622</v>
      </c>
    </row>
    <row r="465" spans="1:54" s="1" customFormat="1" ht="22.5" customHeight="1">
      <c r="A465" s="2">
        <v>13</v>
      </c>
      <c r="B465" s="2"/>
      <c r="C465" s="2"/>
      <c r="D465" s="2"/>
      <c r="E465" s="2"/>
      <c r="F465" s="2"/>
      <c r="G465" s="2"/>
      <c r="H465" s="2" t="s">
        <v>575</v>
      </c>
      <c r="I465" s="3">
        <v>10</v>
      </c>
      <c r="J465" s="3" t="s">
        <v>26</v>
      </c>
      <c r="K465" s="3" t="s">
        <v>26</v>
      </c>
      <c r="L465" s="3" t="s">
        <v>26</v>
      </c>
      <c r="M465" s="2">
        <v>10</v>
      </c>
      <c r="N465" s="2">
        <v>2</v>
      </c>
      <c r="O465" s="2">
        <v>6</v>
      </c>
      <c r="P465" s="2">
        <v>2</v>
      </c>
      <c r="Q465" s="2">
        <v>2</v>
      </c>
      <c r="R465" s="2">
        <v>2</v>
      </c>
      <c r="S465" s="2">
        <v>15</v>
      </c>
      <c r="T465" s="2"/>
      <c r="U465" s="2"/>
      <c r="V465" s="3"/>
      <c r="W465" s="3"/>
      <c r="X465" s="2"/>
      <c r="Y465" s="3"/>
      <c r="Z465" s="2">
        <v>2030</v>
      </c>
      <c r="AA465" s="2">
        <v>2030</v>
      </c>
      <c r="AB465" s="2">
        <v>2470</v>
      </c>
      <c r="AC465" s="2"/>
      <c r="AD465" s="3"/>
      <c r="AE465" s="2"/>
      <c r="AF465" s="3"/>
      <c r="AG465" s="3"/>
      <c r="AH465" s="3"/>
      <c r="AI465" s="2"/>
      <c r="AJ465" s="2"/>
      <c r="AK465" s="2"/>
      <c r="AL465" s="2"/>
      <c r="AM465" s="2"/>
      <c r="AN465" s="2"/>
      <c r="AO465" s="2"/>
      <c r="AP465" s="2"/>
      <c r="AQ465" s="3"/>
      <c r="AR465" s="2"/>
      <c r="AS465" s="2"/>
      <c r="AT465" s="3"/>
      <c r="AU465" s="2"/>
      <c r="AV465" s="2"/>
      <c r="AW465" s="2"/>
      <c r="AX465" s="2"/>
      <c r="AY465" s="2"/>
      <c r="AZ465" s="25">
        <f t="shared" si="29"/>
        <v>6530</v>
      </c>
      <c r="BA465" s="2">
        <v>11616</v>
      </c>
      <c r="BB465" s="2">
        <f t="shared" si="30"/>
        <v>18146</v>
      </c>
    </row>
    <row r="466" spans="1:54" s="1" customFormat="1" ht="22.5" customHeight="1">
      <c r="A466" s="2">
        <v>14</v>
      </c>
      <c r="B466" s="2"/>
      <c r="C466" s="2"/>
      <c r="D466" s="2"/>
      <c r="E466" s="2"/>
      <c r="F466" s="2"/>
      <c r="G466" s="2"/>
      <c r="H466" s="2" t="s">
        <v>806</v>
      </c>
      <c r="I466" s="3">
        <v>12</v>
      </c>
      <c r="J466" s="3" t="s">
        <v>26</v>
      </c>
      <c r="K466" s="3" t="s">
        <v>26</v>
      </c>
      <c r="L466" s="3" t="s">
        <v>26</v>
      </c>
      <c r="M466" s="2">
        <v>12</v>
      </c>
      <c r="N466" s="2">
        <v>2</v>
      </c>
      <c r="O466" s="2">
        <v>6</v>
      </c>
      <c r="P466" s="2">
        <v>2</v>
      </c>
      <c r="Q466" s="2">
        <v>2</v>
      </c>
      <c r="R466" s="2">
        <v>2</v>
      </c>
      <c r="S466" s="2">
        <v>15</v>
      </c>
      <c r="T466" s="2"/>
      <c r="U466" s="2"/>
      <c r="V466" s="3"/>
      <c r="W466" s="3"/>
      <c r="X466" s="2"/>
      <c r="Y466" s="3"/>
      <c r="Z466" s="3">
        <v>2640</v>
      </c>
      <c r="AA466" s="6">
        <v>2100</v>
      </c>
      <c r="AB466" s="2">
        <v>2010</v>
      </c>
      <c r="AC466" s="2"/>
      <c r="AD466" s="3"/>
      <c r="AE466" s="2"/>
      <c r="AF466" s="3"/>
      <c r="AG466" s="3"/>
      <c r="AH466" s="3"/>
      <c r="AI466" s="2"/>
      <c r="AJ466" s="2"/>
      <c r="AK466" s="2"/>
      <c r="AL466" s="2"/>
      <c r="AM466" s="2"/>
      <c r="AN466" s="2"/>
      <c r="AO466" s="2"/>
      <c r="AP466" s="2"/>
      <c r="AQ466" s="3"/>
      <c r="AR466" s="2"/>
      <c r="AS466" s="2"/>
      <c r="AT466" s="3"/>
      <c r="AU466" s="2"/>
      <c r="AV466" s="2"/>
      <c r="AW466" s="2"/>
      <c r="AX466" s="2"/>
      <c r="AY466" s="2"/>
      <c r="AZ466" s="25">
        <f t="shared" si="29"/>
        <v>6750</v>
      </c>
      <c r="BA466" s="2">
        <v>8810</v>
      </c>
      <c r="BB466" s="2">
        <f t="shared" si="30"/>
        <v>15560</v>
      </c>
    </row>
    <row r="467" spans="1:54" s="1" customFormat="1" ht="22.5" customHeight="1">
      <c r="A467" s="2">
        <v>15</v>
      </c>
      <c r="B467" s="2"/>
      <c r="C467" s="2"/>
      <c r="D467" s="2"/>
      <c r="E467" s="2"/>
      <c r="F467" s="2"/>
      <c r="G467" s="2"/>
      <c r="H467" s="2" t="s">
        <v>805</v>
      </c>
      <c r="I467" s="3">
        <v>9</v>
      </c>
      <c r="J467" s="3" t="s">
        <v>26</v>
      </c>
      <c r="K467" s="3" t="s">
        <v>26</v>
      </c>
      <c r="L467" s="3" t="s">
        <v>26</v>
      </c>
      <c r="M467" s="2">
        <v>10</v>
      </c>
      <c r="N467" s="2">
        <v>2</v>
      </c>
      <c r="O467" s="2">
        <v>6</v>
      </c>
      <c r="P467" s="2">
        <v>2</v>
      </c>
      <c r="Q467" s="2">
        <v>2</v>
      </c>
      <c r="R467" s="2">
        <v>2</v>
      </c>
      <c r="S467" s="2">
        <v>15</v>
      </c>
      <c r="T467" s="2"/>
      <c r="U467" s="2"/>
      <c r="V467" s="3"/>
      <c r="W467" s="3"/>
      <c r="X467" s="2"/>
      <c r="Y467" s="3"/>
      <c r="Z467" s="2">
        <v>2540</v>
      </c>
      <c r="AA467" s="25">
        <v>2130</v>
      </c>
      <c r="AB467" s="2">
        <v>2030</v>
      </c>
      <c r="AC467" s="2"/>
      <c r="AD467" s="3"/>
      <c r="AE467" s="2"/>
      <c r="AF467" s="3"/>
      <c r="AG467" s="3"/>
      <c r="AH467" s="3"/>
      <c r="AI467" s="2"/>
      <c r="AJ467" s="2"/>
      <c r="AK467" s="2"/>
      <c r="AL467" s="2"/>
      <c r="AM467" s="2"/>
      <c r="AN467" s="2"/>
      <c r="AO467" s="2"/>
      <c r="AP467" s="2"/>
      <c r="AQ467" s="3"/>
      <c r="AR467" s="2"/>
      <c r="AS467" s="2"/>
      <c r="AT467" s="3"/>
      <c r="AU467" s="2"/>
      <c r="AV467" s="2"/>
      <c r="AW467" s="2"/>
      <c r="AX467" s="2"/>
      <c r="AY467" s="2"/>
      <c r="AZ467" s="25">
        <f t="shared" si="29"/>
        <v>6700</v>
      </c>
      <c r="BA467" s="2">
        <v>9304</v>
      </c>
      <c r="BB467" s="2">
        <f t="shared" si="30"/>
        <v>16004</v>
      </c>
    </row>
    <row r="468" spans="1:54" s="1" customFormat="1" ht="22.5" customHeight="1">
      <c r="A468" s="2">
        <v>1</v>
      </c>
      <c r="B468" s="2"/>
      <c r="C468" s="2"/>
      <c r="D468" s="2"/>
      <c r="E468" s="2"/>
      <c r="F468" s="2" t="s">
        <v>583</v>
      </c>
      <c r="G468" s="2" t="s">
        <v>860</v>
      </c>
      <c r="H468" s="2" t="s">
        <v>585</v>
      </c>
      <c r="I468" s="3">
        <v>21</v>
      </c>
      <c r="J468" s="3" t="s">
        <v>26</v>
      </c>
      <c r="K468" s="3"/>
      <c r="L468" s="3" t="s">
        <v>26</v>
      </c>
      <c r="M468" s="2">
        <v>18</v>
      </c>
      <c r="N468" s="2">
        <v>2</v>
      </c>
      <c r="O468" s="2">
        <v>6</v>
      </c>
      <c r="P468" s="2">
        <v>2</v>
      </c>
      <c r="Q468" s="2">
        <v>2</v>
      </c>
      <c r="R468" s="2">
        <v>2</v>
      </c>
      <c r="S468" s="2">
        <v>15</v>
      </c>
      <c r="T468" s="2"/>
      <c r="U468" s="2">
        <v>200</v>
      </c>
      <c r="V468" s="3"/>
      <c r="W468" s="3"/>
      <c r="X468" s="2"/>
      <c r="Y468" s="3"/>
      <c r="Z468" s="2">
        <v>2680</v>
      </c>
      <c r="AA468" s="6">
        <v>2540</v>
      </c>
      <c r="AB468" s="3">
        <v>2640</v>
      </c>
      <c r="AC468" s="2"/>
      <c r="AD468" s="3"/>
      <c r="AE468" s="2"/>
      <c r="AF468" s="3"/>
      <c r="AG468" s="3"/>
      <c r="AH468" s="3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3"/>
      <c r="AU468" s="2"/>
      <c r="AV468" s="2"/>
      <c r="AW468" s="2"/>
      <c r="AX468" s="2"/>
      <c r="AY468" s="2"/>
      <c r="AZ468" s="25">
        <f t="shared" si="29"/>
        <v>7860</v>
      </c>
      <c r="BA468" s="2">
        <v>18256</v>
      </c>
      <c r="BB468" s="2">
        <f t="shared" si="30"/>
        <v>26116</v>
      </c>
    </row>
    <row r="469" spans="1:54" s="1" customFormat="1" ht="22.5" customHeight="1">
      <c r="A469" s="2">
        <v>2</v>
      </c>
      <c r="B469" s="2"/>
      <c r="C469" s="2"/>
      <c r="D469" s="2"/>
      <c r="E469" s="2"/>
      <c r="F469" s="2"/>
      <c r="G469" s="2"/>
      <c r="H469" s="2" t="s">
        <v>586</v>
      </c>
      <c r="I469" s="3">
        <v>21</v>
      </c>
      <c r="J469" s="3" t="s">
        <v>26</v>
      </c>
      <c r="K469" s="3"/>
      <c r="L469" s="3" t="s">
        <v>26</v>
      </c>
      <c r="M469" s="2">
        <v>18</v>
      </c>
      <c r="N469" s="2">
        <v>2</v>
      </c>
      <c r="O469" s="2">
        <v>6</v>
      </c>
      <c r="P469" s="2">
        <v>2</v>
      </c>
      <c r="Q469" s="2">
        <v>2</v>
      </c>
      <c r="R469" s="2">
        <v>2</v>
      </c>
      <c r="S469" s="2">
        <v>15</v>
      </c>
      <c r="T469" s="2"/>
      <c r="U469" s="2">
        <v>200</v>
      </c>
      <c r="V469" s="3"/>
      <c r="W469" s="3"/>
      <c r="X469" s="2"/>
      <c r="Y469" s="3"/>
      <c r="Z469" s="2">
        <v>2470</v>
      </c>
      <c r="AA469" s="2">
        <v>2470</v>
      </c>
      <c r="AB469" s="2">
        <v>2540</v>
      </c>
      <c r="AC469" s="2"/>
      <c r="AD469" s="3"/>
      <c r="AE469" s="2"/>
      <c r="AF469" s="3"/>
      <c r="AG469" s="3"/>
      <c r="AH469" s="3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3"/>
      <c r="AU469" s="2"/>
      <c r="AV469" s="2"/>
      <c r="AW469" s="2"/>
      <c r="AX469" s="2"/>
      <c r="AY469" s="2"/>
      <c r="AZ469" s="25">
        <f t="shared" si="29"/>
        <v>7480</v>
      </c>
      <c r="BA469" s="2">
        <v>19306</v>
      </c>
      <c r="BB469" s="2">
        <f t="shared" si="30"/>
        <v>26786</v>
      </c>
    </row>
    <row r="470" spans="1:54" s="1" customFormat="1" ht="22.5" customHeight="1">
      <c r="A470" s="2">
        <v>3</v>
      </c>
      <c r="B470" s="2"/>
      <c r="C470" s="2"/>
      <c r="D470" s="2"/>
      <c r="E470" s="2"/>
      <c r="F470" s="2"/>
      <c r="G470" s="2"/>
      <c r="H470" s="2" t="s">
        <v>1602</v>
      </c>
      <c r="I470" s="3">
        <v>21</v>
      </c>
      <c r="J470" s="3" t="s">
        <v>26</v>
      </c>
      <c r="K470" s="3"/>
      <c r="L470" s="3" t="s">
        <v>26</v>
      </c>
      <c r="M470" s="2">
        <v>18</v>
      </c>
      <c r="N470" s="2">
        <v>2</v>
      </c>
      <c r="O470" s="2">
        <v>6</v>
      </c>
      <c r="P470" s="2">
        <v>2</v>
      </c>
      <c r="Q470" s="2">
        <v>2</v>
      </c>
      <c r="R470" s="2">
        <v>2</v>
      </c>
      <c r="S470" s="2">
        <v>15</v>
      </c>
      <c r="T470" s="2"/>
      <c r="U470" s="2">
        <v>200</v>
      </c>
      <c r="V470" s="3"/>
      <c r="W470" s="3"/>
      <c r="X470" s="2"/>
      <c r="Y470" s="3"/>
      <c r="Z470" s="2">
        <v>2470</v>
      </c>
      <c r="AA470" s="2">
        <v>2010</v>
      </c>
      <c r="AB470" s="2">
        <v>2680</v>
      </c>
      <c r="AC470" s="2"/>
      <c r="AD470" s="3"/>
      <c r="AE470" s="2"/>
      <c r="AF470" s="3"/>
      <c r="AG470" s="3"/>
      <c r="AH470" s="3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3"/>
      <c r="AU470" s="2"/>
      <c r="AV470" s="2"/>
      <c r="AW470" s="2"/>
      <c r="AX470" s="2"/>
      <c r="AY470" s="2"/>
      <c r="AZ470" s="25">
        <f t="shared" si="29"/>
        <v>7160</v>
      </c>
      <c r="BA470" s="2">
        <v>10210</v>
      </c>
      <c r="BB470" s="2">
        <f t="shared" si="30"/>
        <v>17370</v>
      </c>
    </row>
    <row r="471" spans="1:54" s="1" customFormat="1" ht="22.5" customHeight="1">
      <c r="A471" s="2">
        <v>4</v>
      </c>
      <c r="B471" s="2"/>
      <c r="C471" s="2"/>
      <c r="D471" s="2"/>
      <c r="E471" s="2"/>
      <c r="F471" s="2"/>
      <c r="G471" s="2"/>
      <c r="H471" s="2" t="s">
        <v>1645</v>
      </c>
      <c r="I471" s="3">
        <v>23</v>
      </c>
      <c r="J471" s="3" t="s">
        <v>26</v>
      </c>
      <c r="K471" s="3"/>
      <c r="L471" s="3" t="s">
        <v>26</v>
      </c>
      <c r="M471" s="2">
        <v>17</v>
      </c>
      <c r="N471" s="2">
        <v>2</v>
      </c>
      <c r="O471" s="2">
        <v>6</v>
      </c>
      <c r="P471" s="2">
        <v>2</v>
      </c>
      <c r="Q471" s="2">
        <v>2</v>
      </c>
      <c r="R471" s="2">
        <v>2</v>
      </c>
      <c r="S471" s="2">
        <v>15</v>
      </c>
      <c r="T471" s="2"/>
      <c r="U471" s="2">
        <v>200</v>
      </c>
      <c r="V471" s="3"/>
      <c r="W471" s="3"/>
      <c r="X471" s="2"/>
      <c r="Y471" s="3"/>
      <c r="Z471" s="2">
        <v>2010</v>
      </c>
      <c r="AA471" s="2">
        <v>2030</v>
      </c>
      <c r="AB471" s="2">
        <v>2470</v>
      </c>
      <c r="AC471" s="2"/>
      <c r="AD471" s="3"/>
      <c r="AE471" s="2"/>
      <c r="AF471" s="3"/>
      <c r="AG471" s="3"/>
      <c r="AH471" s="3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3"/>
      <c r="AU471" s="2"/>
      <c r="AV471" s="2"/>
      <c r="AW471" s="2"/>
      <c r="AX471" s="2"/>
      <c r="AY471" s="2"/>
      <c r="AZ471" s="25">
        <f t="shared" si="29"/>
        <v>6510</v>
      </c>
      <c r="BA471" s="2">
        <v>11460</v>
      </c>
      <c r="BB471" s="2">
        <f t="shared" si="30"/>
        <v>17970</v>
      </c>
    </row>
    <row r="472" spans="1:54" s="1" customFormat="1" ht="22.5" customHeight="1">
      <c r="A472" s="2">
        <v>5</v>
      </c>
      <c r="B472" s="2"/>
      <c r="C472" s="2"/>
      <c r="D472" s="2"/>
      <c r="E472" s="2"/>
      <c r="F472" s="2"/>
      <c r="G472" s="2"/>
      <c r="H472" s="2" t="s">
        <v>1113</v>
      </c>
      <c r="I472" s="3">
        <v>26</v>
      </c>
      <c r="J472" s="3" t="s">
        <v>26</v>
      </c>
      <c r="K472" s="3"/>
      <c r="L472" s="3" t="s">
        <v>26</v>
      </c>
      <c r="M472" s="2">
        <v>20</v>
      </c>
      <c r="N472" s="2">
        <v>2</v>
      </c>
      <c r="O472" s="2">
        <v>6</v>
      </c>
      <c r="P472" s="2">
        <v>2</v>
      </c>
      <c r="Q472" s="2">
        <v>2</v>
      </c>
      <c r="R472" s="2">
        <v>2</v>
      </c>
      <c r="S472" s="2">
        <v>15</v>
      </c>
      <c r="T472" s="2"/>
      <c r="U472" s="2">
        <v>200</v>
      </c>
      <c r="V472" s="3"/>
      <c r="W472" s="3"/>
      <c r="X472" s="2"/>
      <c r="Y472" s="3"/>
      <c r="Z472" s="2">
        <v>2030</v>
      </c>
      <c r="AA472" s="3">
        <v>2640</v>
      </c>
      <c r="AB472" s="2">
        <v>2470</v>
      </c>
      <c r="AC472" s="2"/>
      <c r="AD472" s="3"/>
      <c r="AE472" s="2"/>
      <c r="AF472" s="3"/>
      <c r="AG472" s="3"/>
      <c r="AH472" s="3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3"/>
      <c r="AU472" s="2"/>
      <c r="AV472" s="2"/>
      <c r="AW472" s="2"/>
      <c r="AX472" s="2"/>
      <c r="AY472" s="2"/>
      <c r="AZ472" s="25">
        <f t="shared" si="29"/>
        <v>7140</v>
      </c>
      <c r="BA472" s="2">
        <v>28810</v>
      </c>
      <c r="BB472" s="2">
        <f t="shared" si="30"/>
        <v>35950</v>
      </c>
    </row>
    <row r="473" spans="1:54" s="1" customFormat="1" ht="22.5" customHeight="1">
      <c r="A473" s="2">
        <v>6</v>
      </c>
      <c r="B473" s="2"/>
      <c r="C473" s="2"/>
      <c r="D473" s="2"/>
      <c r="E473" s="2"/>
      <c r="F473" s="2"/>
      <c r="G473" s="2"/>
      <c r="H473" s="2" t="s">
        <v>587</v>
      </c>
      <c r="I473" s="3">
        <v>22</v>
      </c>
      <c r="J473" s="3" t="s">
        <v>26</v>
      </c>
      <c r="K473" s="3"/>
      <c r="L473" s="3" t="s">
        <v>26</v>
      </c>
      <c r="M473" s="2">
        <v>16</v>
      </c>
      <c r="N473" s="2">
        <v>2</v>
      </c>
      <c r="O473" s="2">
        <v>6</v>
      </c>
      <c r="P473" s="2">
        <v>2</v>
      </c>
      <c r="Q473" s="2">
        <v>2</v>
      </c>
      <c r="R473" s="2">
        <v>2</v>
      </c>
      <c r="S473" s="2">
        <v>15</v>
      </c>
      <c r="T473" s="2"/>
      <c r="U473" s="2">
        <v>200</v>
      </c>
      <c r="V473" s="3"/>
      <c r="W473" s="3"/>
      <c r="X473" s="2"/>
      <c r="Y473" s="3"/>
      <c r="Z473" s="2">
        <v>2470</v>
      </c>
      <c r="AA473" s="2">
        <v>2540</v>
      </c>
      <c r="AB473" s="2">
        <v>2010</v>
      </c>
      <c r="AC473" s="2"/>
      <c r="AD473" s="3"/>
      <c r="AE473" s="2"/>
      <c r="AF473" s="3"/>
      <c r="AG473" s="3"/>
      <c r="AH473" s="3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3"/>
      <c r="AU473" s="2"/>
      <c r="AV473" s="2"/>
      <c r="AW473" s="2"/>
      <c r="AX473" s="2"/>
      <c r="AY473" s="2"/>
      <c r="AZ473" s="25">
        <f t="shared" si="29"/>
        <v>7020</v>
      </c>
      <c r="BA473" s="2">
        <v>13280</v>
      </c>
      <c r="BB473" s="2">
        <f t="shared" si="30"/>
        <v>20300</v>
      </c>
    </row>
    <row r="474" spans="1:54" s="1" customFormat="1" ht="22.5" customHeight="1">
      <c r="A474" s="2">
        <v>7</v>
      </c>
      <c r="B474" s="2"/>
      <c r="C474" s="2"/>
      <c r="D474" s="2"/>
      <c r="E474" s="2"/>
      <c r="F474" s="2"/>
      <c r="G474" s="2"/>
      <c r="H474" s="2" t="s">
        <v>1114</v>
      </c>
      <c r="I474" s="3">
        <v>21</v>
      </c>
      <c r="J474" s="3" t="s">
        <v>26</v>
      </c>
      <c r="K474" s="3"/>
      <c r="L474" s="3" t="s">
        <v>26</v>
      </c>
      <c r="M474" s="2">
        <v>18</v>
      </c>
      <c r="N474" s="2">
        <v>2</v>
      </c>
      <c r="O474" s="2"/>
      <c r="P474" s="2">
        <v>2</v>
      </c>
      <c r="Q474" s="2">
        <v>2</v>
      </c>
      <c r="R474" s="2">
        <v>2</v>
      </c>
      <c r="S474" s="2">
        <v>15</v>
      </c>
      <c r="T474" s="2"/>
      <c r="U474" s="2">
        <v>200</v>
      </c>
      <c r="V474" s="3"/>
      <c r="W474" s="3"/>
      <c r="X474" s="2"/>
      <c r="Y474" s="3"/>
      <c r="Z474" s="2">
        <v>2470</v>
      </c>
      <c r="AA474" s="2">
        <v>2680</v>
      </c>
      <c r="AB474" s="2">
        <v>2030</v>
      </c>
      <c r="AC474" s="2"/>
      <c r="AD474" s="3"/>
      <c r="AE474" s="2"/>
      <c r="AF474" s="3"/>
      <c r="AG474" s="3"/>
      <c r="AH474" s="3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3"/>
      <c r="AU474" s="2"/>
      <c r="AV474" s="2"/>
      <c r="AW474" s="2"/>
      <c r="AX474" s="2"/>
      <c r="AY474" s="2"/>
      <c r="AZ474" s="25">
        <f t="shared" si="29"/>
        <v>7180</v>
      </c>
      <c r="BA474" s="2">
        <v>15210</v>
      </c>
      <c r="BB474" s="2">
        <f t="shared" si="30"/>
        <v>22390</v>
      </c>
    </row>
    <row r="475" spans="1:54" s="1" customFormat="1" ht="22.5" customHeight="1">
      <c r="A475" s="2">
        <v>8</v>
      </c>
      <c r="B475" s="2"/>
      <c r="C475" s="2"/>
      <c r="D475" s="2"/>
      <c r="E475" s="2"/>
      <c r="F475" s="2"/>
      <c r="G475" s="2"/>
      <c r="H475" s="2" t="s">
        <v>588</v>
      </c>
      <c r="I475" s="3">
        <v>21</v>
      </c>
      <c r="J475" s="3" t="s">
        <v>26</v>
      </c>
      <c r="K475" s="3"/>
      <c r="L475" s="3" t="s">
        <v>26</v>
      </c>
      <c r="M475" s="2">
        <v>18</v>
      </c>
      <c r="N475" s="2">
        <v>2</v>
      </c>
      <c r="O475" s="2">
        <v>6</v>
      </c>
      <c r="P475" s="2">
        <v>2</v>
      </c>
      <c r="Q475" s="2">
        <v>2</v>
      </c>
      <c r="R475" s="2">
        <v>2</v>
      </c>
      <c r="S475" s="2">
        <v>15</v>
      </c>
      <c r="T475" s="2"/>
      <c r="U475" s="2">
        <v>200</v>
      </c>
      <c r="V475" s="3"/>
      <c r="W475" s="3"/>
      <c r="X475" s="2"/>
      <c r="Y475" s="3"/>
      <c r="Z475" s="2">
        <v>2010</v>
      </c>
      <c r="AA475" s="2">
        <v>2470</v>
      </c>
      <c r="AB475" s="6">
        <v>2140</v>
      </c>
      <c r="AC475" s="2"/>
      <c r="AD475" s="3"/>
      <c r="AE475" s="2"/>
      <c r="AF475" s="3"/>
      <c r="AG475" s="3"/>
      <c r="AH475" s="3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3"/>
      <c r="AU475" s="2"/>
      <c r="AV475" s="2"/>
      <c r="AW475" s="2"/>
      <c r="AX475" s="2"/>
      <c r="AY475" s="2"/>
      <c r="AZ475" s="25">
        <f t="shared" si="29"/>
        <v>6620</v>
      </c>
      <c r="BA475" s="2">
        <v>14910</v>
      </c>
      <c r="BB475" s="2">
        <f t="shared" si="30"/>
        <v>21530</v>
      </c>
    </row>
    <row r="476" spans="1:54" s="1" customFormat="1" ht="22.5" customHeight="1">
      <c r="A476" s="2">
        <v>9</v>
      </c>
      <c r="B476" s="2"/>
      <c r="C476" s="2"/>
      <c r="D476" s="2"/>
      <c r="E476" s="2"/>
      <c r="F476" s="2"/>
      <c r="G476" s="2"/>
      <c r="H476" s="2" t="s">
        <v>589</v>
      </c>
      <c r="I476" s="3">
        <v>21</v>
      </c>
      <c r="J476" s="3" t="s">
        <v>26</v>
      </c>
      <c r="K476" s="3"/>
      <c r="L476" s="3" t="s">
        <v>26</v>
      </c>
      <c r="M476" s="2">
        <v>19</v>
      </c>
      <c r="N476" s="2">
        <v>2</v>
      </c>
      <c r="O476" s="2">
        <v>6</v>
      </c>
      <c r="P476" s="2">
        <v>2</v>
      </c>
      <c r="Q476" s="2">
        <v>2</v>
      </c>
      <c r="R476" s="2">
        <v>2</v>
      </c>
      <c r="S476" s="2">
        <v>15</v>
      </c>
      <c r="T476" s="2"/>
      <c r="U476" s="2">
        <v>200</v>
      </c>
      <c r="V476" s="3"/>
      <c r="W476" s="3"/>
      <c r="X476" s="2"/>
      <c r="Y476" s="3"/>
      <c r="Z476" s="2">
        <v>2470</v>
      </c>
      <c r="AA476" s="2">
        <v>2470</v>
      </c>
      <c r="AB476" s="2">
        <v>2470</v>
      </c>
      <c r="AC476" s="2"/>
      <c r="AD476" s="3"/>
      <c r="AE476" s="2"/>
      <c r="AF476" s="3"/>
      <c r="AG476" s="3"/>
      <c r="AH476" s="3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3"/>
      <c r="AU476" s="2"/>
      <c r="AV476" s="2"/>
      <c r="AW476" s="2"/>
      <c r="AX476" s="2"/>
      <c r="AY476" s="2"/>
      <c r="AZ476" s="25">
        <f t="shared" si="29"/>
        <v>7410</v>
      </c>
      <c r="BA476" s="2">
        <v>12510</v>
      </c>
      <c r="BB476" s="2">
        <f t="shared" si="30"/>
        <v>19920</v>
      </c>
    </row>
    <row r="477" spans="1:54" s="1" customFormat="1" ht="22.5" customHeight="1">
      <c r="A477" s="2">
        <v>10</v>
      </c>
      <c r="B477" s="2"/>
      <c r="C477" s="2"/>
      <c r="D477" s="2"/>
      <c r="E477" s="2"/>
      <c r="F477" s="2"/>
      <c r="G477" s="2"/>
      <c r="H477" s="2" t="s">
        <v>590</v>
      </c>
      <c r="I477" s="3">
        <v>20</v>
      </c>
      <c r="J477" s="3" t="s">
        <v>26</v>
      </c>
      <c r="K477" s="3"/>
      <c r="L477" s="3" t="s">
        <v>26</v>
      </c>
      <c r="M477" s="2">
        <v>15</v>
      </c>
      <c r="N477" s="2">
        <v>2</v>
      </c>
      <c r="O477" s="2">
        <v>6</v>
      </c>
      <c r="P477" s="2">
        <v>2</v>
      </c>
      <c r="Q477" s="2">
        <v>2</v>
      </c>
      <c r="R477" s="2">
        <v>2</v>
      </c>
      <c r="S477" s="2">
        <v>15</v>
      </c>
      <c r="T477" s="2"/>
      <c r="U477" s="2">
        <v>200</v>
      </c>
      <c r="V477" s="3"/>
      <c r="W477" s="3"/>
      <c r="X477" s="2"/>
      <c r="Y477" s="3"/>
      <c r="Z477" s="2">
        <v>2010</v>
      </c>
      <c r="AA477" s="2">
        <v>2010</v>
      </c>
      <c r="AB477" s="2">
        <v>2010</v>
      </c>
      <c r="AC477" s="2"/>
      <c r="AD477" s="3"/>
      <c r="AE477" s="2"/>
      <c r="AF477" s="3"/>
      <c r="AG477" s="3"/>
      <c r="AH477" s="3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3"/>
      <c r="AU477" s="2"/>
      <c r="AV477" s="2"/>
      <c r="AW477" s="2"/>
      <c r="AX477" s="2"/>
      <c r="AY477" s="2"/>
      <c r="AZ477" s="25">
        <f t="shared" si="29"/>
        <v>6030</v>
      </c>
      <c r="BA477" s="2">
        <v>16362</v>
      </c>
      <c r="BB477" s="2">
        <f t="shared" si="30"/>
        <v>22392</v>
      </c>
    </row>
    <row r="478" spans="1:54" s="1" customFormat="1" ht="22.5" customHeight="1">
      <c r="A478" s="2">
        <v>11</v>
      </c>
      <c r="B478" s="2"/>
      <c r="C478" s="2"/>
      <c r="D478" s="2"/>
      <c r="E478" s="2"/>
      <c r="F478" s="2"/>
      <c r="G478" s="2"/>
      <c r="H478" s="2" t="s">
        <v>591</v>
      </c>
      <c r="I478" s="3">
        <v>23</v>
      </c>
      <c r="J478" s="3" t="s">
        <v>26</v>
      </c>
      <c r="K478" s="3"/>
      <c r="L478" s="3" t="s">
        <v>26</v>
      </c>
      <c r="M478" s="2">
        <v>15</v>
      </c>
      <c r="N478" s="2">
        <v>2</v>
      </c>
      <c r="O478" s="2">
        <v>6</v>
      </c>
      <c r="P478" s="2">
        <v>2</v>
      </c>
      <c r="Q478" s="2">
        <v>2</v>
      </c>
      <c r="R478" s="2">
        <v>2</v>
      </c>
      <c r="S478" s="2">
        <v>15</v>
      </c>
      <c r="T478" s="2"/>
      <c r="U478" s="2">
        <v>200</v>
      </c>
      <c r="V478" s="3"/>
      <c r="W478" s="3"/>
      <c r="X478" s="2"/>
      <c r="Y478" s="3"/>
      <c r="Z478" s="2">
        <v>2030</v>
      </c>
      <c r="AA478" s="2">
        <v>2030</v>
      </c>
      <c r="AB478" s="2">
        <v>2030</v>
      </c>
      <c r="AC478" s="2"/>
      <c r="AD478" s="3"/>
      <c r="AE478" s="2"/>
      <c r="AF478" s="3"/>
      <c r="AG478" s="3"/>
      <c r="AH478" s="3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3"/>
      <c r="AU478" s="2"/>
      <c r="AV478" s="2"/>
      <c r="AW478" s="2"/>
      <c r="AX478" s="2"/>
      <c r="AY478" s="2"/>
      <c r="AZ478" s="25">
        <f t="shared" si="29"/>
        <v>6090</v>
      </c>
      <c r="BA478" s="2">
        <v>19258</v>
      </c>
      <c r="BB478" s="2">
        <f t="shared" si="30"/>
        <v>25348</v>
      </c>
    </row>
    <row r="479" spans="1:54" s="1" customFormat="1" ht="22.5" customHeight="1">
      <c r="A479" s="2">
        <v>12</v>
      </c>
      <c r="B479" s="2"/>
      <c r="C479" s="2"/>
      <c r="D479" s="2"/>
      <c r="E479" s="2"/>
      <c r="F479" s="2"/>
      <c r="G479" s="2"/>
      <c r="H479" s="2" t="s">
        <v>592</v>
      </c>
      <c r="I479" s="3">
        <v>21</v>
      </c>
      <c r="J479" s="3" t="s">
        <v>26</v>
      </c>
      <c r="K479" s="3"/>
      <c r="L479" s="3" t="s">
        <v>26</v>
      </c>
      <c r="M479" s="2">
        <v>18</v>
      </c>
      <c r="N479" s="2">
        <v>2</v>
      </c>
      <c r="O479" s="2">
        <v>6</v>
      </c>
      <c r="P479" s="2">
        <v>2</v>
      </c>
      <c r="Q479" s="2">
        <v>2</v>
      </c>
      <c r="R479" s="2">
        <v>2</v>
      </c>
      <c r="S479" s="2">
        <v>15</v>
      </c>
      <c r="T479" s="2"/>
      <c r="U479" s="2">
        <v>200</v>
      </c>
      <c r="V479" s="3"/>
      <c r="W479" s="3"/>
      <c r="X479" s="2"/>
      <c r="Y479" s="3"/>
      <c r="Z479" s="3">
        <v>2640</v>
      </c>
      <c r="AA479" s="6">
        <v>2140</v>
      </c>
      <c r="AB479" s="3">
        <v>2640</v>
      </c>
      <c r="AC479" s="2"/>
      <c r="AD479" s="3"/>
      <c r="AE479" s="2"/>
      <c r="AF479" s="3"/>
      <c r="AG479" s="3"/>
      <c r="AH479" s="3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3"/>
      <c r="AU479" s="2"/>
      <c r="AV479" s="2"/>
      <c r="AW479" s="2"/>
      <c r="AX479" s="2"/>
      <c r="AY479" s="2"/>
      <c r="AZ479" s="25">
        <f t="shared" si="29"/>
        <v>7420</v>
      </c>
      <c r="BA479" s="2">
        <v>14706</v>
      </c>
      <c r="BB479" s="2">
        <f t="shared" si="30"/>
        <v>22126</v>
      </c>
    </row>
    <row r="480" spans="1:54" s="1" customFormat="1" ht="22.5" customHeight="1">
      <c r="A480" s="2">
        <v>1</v>
      </c>
      <c r="B480" s="2"/>
      <c r="C480" s="2"/>
      <c r="D480" s="2"/>
      <c r="E480" s="2"/>
      <c r="F480" s="2" t="s">
        <v>577</v>
      </c>
      <c r="G480" s="2" t="s">
        <v>860</v>
      </c>
      <c r="H480" s="2" t="s">
        <v>573</v>
      </c>
      <c r="I480" s="3">
        <v>15</v>
      </c>
      <c r="J480" s="3" t="s">
        <v>26</v>
      </c>
      <c r="K480" s="3"/>
      <c r="L480" s="3" t="s">
        <v>26</v>
      </c>
      <c r="M480" s="2">
        <v>20</v>
      </c>
      <c r="N480" s="2">
        <v>2</v>
      </c>
      <c r="O480" s="2">
        <v>6</v>
      </c>
      <c r="P480" s="2">
        <v>2</v>
      </c>
      <c r="Q480" s="2">
        <v>2</v>
      </c>
      <c r="R480" s="2">
        <v>2</v>
      </c>
      <c r="S480" s="2">
        <v>15</v>
      </c>
      <c r="T480" s="2"/>
      <c r="U480" s="2">
        <v>78</v>
      </c>
      <c r="V480" s="3"/>
      <c r="W480" s="3"/>
      <c r="X480" s="2"/>
      <c r="Y480" s="3"/>
      <c r="Z480" s="2">
        <v>2540</v>
      </c>
      <c r="AA480" s="2">
        <v>2470</v>
      </c>
      <c r="AB480" s="2">
        <v>2540</v>
      </c>
      <c r="AC480" s="2"/>
      <c r="AD480" s="3"/>
      <c r="AE480" s="2"/>
      <c r="AF480" s="3"/>
      <c r="AG480" s="3"/>
      <c r="AH480" s="3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3"/>
      <c r="AU480" s="2"/>
      <c r="AV480" s="2"/>
      <c r="AW480" s="2"/>
      <c r="AX480" s="2"/>
      <c r="AY480" s="2"/>
      <c r="AZ480" s="25">
        <f t="shared" si="29"/>
        <v>7550</v>
      </c>
      <c r="BA480" s="2">
        <v>13641</v>
      </c>
      <c r="BB480" s="2">
        <f t="shared" si="30"/>
        <v>21191</v>
      </c>
    </row>
    <row r="481" spans="1:54" s="1" customFormat="1" ht="22.5" customHeight="1">
      <c r="A481" s="2">
        <v>2</v>
      </c>
      <c r="B481" s="2"/>
      <c r="C481" s="2"/>
      <c r="D481" s="2"/>
      <c r="E481" s="2"/>
      <c r="F481" s="2"/>
      <c r="G481" s="2"/>
      <c r="H481" s="2" t="s">
        <v>576</v>
      </c>
      <c r="I481" s="3">
        <v>15</v>
      </c>
      <c r="J481" s="3" t="s">
        <v>26</v>
      </c>
      <c r="K481" s="3"/>
      <c r="L481" s="3" t="s">
        <v>26</v>
      </c>
      <c r="M481" s="2">
        <v>26</v>
      </c>
      <c r="N481" s="2">
        <v>2</v>
      </c>
      <c r="O481" s="2">
        <v>6</v>
      </c>
      <c r="P481" s="2">
        <v>2</v>
      </c>
      <c r="Q481" s="2">
        <v>2</v>
      </c>
      <c r="R481" s="2">
        <v>2</v>
      </c>
      <c r="S481" s="2">
        <v>15</v>
      </c>
      <c r="T481" s="2"/>
      <c r="U481" s="2">
        <v>78</v>
      </c>
      <c r="V481" s="3"/>
      <c r="W481" s="3"/>
      <c r="X481" s="2"/>
      <c r="Y481" s="3"/>
      <c r="Z481" s="2">
        <v>2680</v>
      </c>
      <c r="AA481" s="2">
        <v>2010</v>
      </c>
      <c r="AB481" s="2">
        <v>2680</v>
      </c>
      <c r="AC481" s="2"/>
      <c r="AD481" s="3"/>
      <c r="AE481" s="2"/>
      <c r="AF481" s="3"/>
      <c r="AG481" s="3"/>
      <c r="AH481" s="3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3"/>
      <c r="AU481" s="2"/>
      <c r="AV481" s="2"/>
      <c r="AW481" s="2"/>
      <c r="AX481" s="2"/>
      <c r="AY481" s="2"/>
      <c r="AZ481" s="25">
        <f t="shared" si="29"/>
        <v>7370</v>
      </c>
      <c r="BA481" s="2">
        <v>14016</v>
      </c>
      <c r="BB481" s="2">
        <f t="shared" si="30"/>
        <v>21386</v>
      </c>
    </row>
    <row r="482" spans="1:54" s="1" customFormat="1" ht="22.5" customHeight="1">
      <c r="A482" s="2">
        <v>3</v>
      </c>
      <c r="B482" s="2"/>
      <c r="C482" s="2"/>
      <c r="D482" s="2"/>
      <c r="E482" s="2"/>
      <c r="F482" s="2"/>
      <c r="G482" s="2"/>
      <c r="H482" s="2" t="s">
        <v>689</v>
      </c>
      <c r="I482" s="3">
        <v>15</v>
      </c>
      <c r="J482" s="3" t="s">
        <v>26</v>
      </c>
      <c r="K482" s="3"/>
      <c r="L482" s="3" t="s">
        <v>26</v>
      </c>
      <c r="M482" s="2">
        <v>13</v>
      </c>
      <c r="N482" s="2">
        <v>2</v>
      </c>
      <c r="O482" s="2">
        <v>6</v>
      </c>
      <c r="P482" s="2">
        <v>2</v>
      </c>
      <c r="Q482" s="2">
        <v>2</v>
      </c>
      <c r="R482" s="2">
        <v>2</v>
      </c>
      <c r="S482" s="2">
        <v>15</v>
      </c>
      <c r="T482" s="2"/>
      <c r="U482" s="2">
        <v>78</v>
      </c>
      <c r="V482" s="3"/>
      <c r="W482" s="3"/>
      <c r="X482" s="2"/>
      <c r="Y482" s="3"/>
      <c r="Z482" s="2">
        <v>2470</v>
      </c>
      <c r="AA482" s="2">
        <v>2030</v>
      </c>
      <c r="AB482" s="2">
        <v>2470</v>
      </c>
      <c r="AC482" s="2"/>
      <c r="AD482" s="3"/>
      <c r="AE482" s="2"/>
      <c r="AF482" s="3"/>
      <c r="AG482" s="3"/>
      <c r="AH482" s="3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3"/>
      <c r="AU482" s="2"/>
      <c r="AV482" s="2"/>
      <c r="AW482" s="2"/>
      <c r="AX482" s="2"/>
      <c r="AY482" s="2"/>
      <c r="AZ482" s="25">
        <f t="shared" si="29"/>
        <v>6970</v>
      </c>
      <c r="BA482" s="2">
        <v>15490</v>
      </c>
      <c r="BB482" s="2">
        <f t="shared" si="30"/>
        <v>22460</v>
      </c>
    </row>
    <row r="483" spans="1:54" s="1" customFormat="1" ht="22.5" customHeight="1">
      <c r="A483" s="2">
        <v>4</v>
      </c>
      <c r="B483" s="2"/>
      <c r="C483" s="2"/>
      <c r="D483" s="2"/>
      <c r="E483" s="2"/>
      <c r="F483" s="2"/>
      <c r="G483" s="2"/>
      <c r="H483" s="2" t="s">
        <v>574</v>
      </c>
      <c r="I483" s="3">
        <v>15</v>
      </c>
      <c r="J483" s="3" t="s">
        <v>26</v>
      </c>
      <c r="K483" s="3"/>
      <c r="L483" s="3" t="s">
        <v>26</v>
      </c>
      <c r="M483" s="2">
        <v>14</v>
      </c>
      <c r="N483" s="2">
        <v>2</v>
      </c>
      <c r="O483" s="2">
        <v>6</v>
      </c>
      <c r="P483" s="2">
        <v>2</v>
      </c>
      <c r="Q483" s="2">
        <v>2</v>
      </c>
      <c r="R483" s="2">
        <v>2</v>
      </c>
      <c r="S483" s="2">
        <v>15</v>
      </c>
      <c r="T483" s="2"/>
      <c r="U483" s="2">
        <v>78</v>
      </c>
      <c r="V483" s="3"/>
      <c r="W483" s="3"/>
      <c r="X483" s="2"/>
      <c r="Y483" s="3"/>
      <c r="Z483" s="2">
        <v>2470</v>
      </c>
      <c r="AA483" s="3">
        <v>2640</v>
      </c>
      <c r="AB483" s="2">
        <v>2470</v>
      </c>
      <c r="AC483" s="2"/>
      <c r="AD483" s="3"/>
      <c r="AE483" s="2"/>
      <c r="AF483" s="3"/>
      <c r="AG483" s="3"/>
      <c r="AH483" s="3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3"/>
      <c r="AU483" s="2"/>
      <c r="AV483" s="2"/>
      <c r="AW483" s="2"/>
      <c r="AX483" s="2"/>
      <c r="AY483" s="2"/>
      <c r="AZ483" s="25">
        <f t="shared" si="29"/>
        <v>7580</v>
      </c>
      <c r="BA483" s="2">
        <v>14684</v>
      </c>
      <c r="BB483" s="2">
        <f t="shared" si="30"/>
        <v>22264</v>
      </c>
    </row>
    <row r="484" spans="1:54" s="1" customFormat="1" ht="22.5" customHeight="1">
      <c r="A484" s="2">
        <v>5</v>
      </c>
      <c r="B484" s="2"/>
      <c r="C484" s="2"/>
      <c r="D484" s="2"/>
      <c r="E484" s="2"/>
      <c r="F484" s="2"/>
      <c r="G484" s="2"/>
      <c r="H484" s="2" t="s">
        <v>808</v>
      </c>
      <c r="I484" s="3">
        <v>12</v>
      </c>
      <c r="J484" s="3" t="s">
        <v>26</v>
      </c>
      <c r="K484" s="3"/>
      <c r="L484" s="3" t="s">
        <v>26</v>
      </c>
      <c r="M484" s="2">
        <v>16</v>
      </c>
      <c r="N484" s="2">
        <v>2</v>
      </c>
      <c r="O484" s="2">
        <v>6</v>
      </c>
      <c r="P484" s="2">
        <v>2</v>
      </c>
      <c r="Q484" s="2">
        <v>2</v>
      </c>
      <c r="R484" s="2">
        <v>2</v>
      </c>
      <c r="S484" s="2">
        <v>15</v>
      </c>
      <c r="T484" s="2"/>
      <c r="U484" s="2">
        <v>78</v>
      </c>
      <c r="V484" s="3"/>
      <c r="W484" s="3"/>
      <c r="X484" s="2"/>
      <c r="Y484" s="3"/>
      <c r="Z484" s="2">
        <v>2010</v>
      </c>
      <c r="AA484" s="2">
        <v>2540</v>
      </c>
      <c r="AB484" s="2">
        <v>2010</v>
      </c>
      <c r="AC484" s="2"/>
      <c r="AD484" s="3"/>
      <c r="AE484" s="2"/>
      <c r="AF484" s="3"/>
      <c r="AG484" s="3"/>
      <c r="AH484" s="3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3"/>
      <c r="AU484" s="2"/>
      <c r="AV484" s="2"/>
      <c r="AW484" s="2"/>
      <c r="AX484" s="2"/>
      <c r="AY484" s="2"/>
      <c r="AZ484" s="25">
        <f t="shared" si="29"/>
        <v>6560</v>
      </c>
      <c r="BA484" s="2">
        <v>13430</v>
      </c>
      <c r="BB484" s="2">
        <f t="shared" si="30"/>
        <v>19990</v>
      </c>
    </row>
    <row r="485" spans="1:54" s="1" customFormat="1" ht="22.5" customHeight="1">
      <c r="A485" s="2">
        <v>6</v>
      </c>
      <c r="B485" s="2"/>
      <c r="C485" s="2"/>
      <c r="D485" s="2"/>
      <c r="E485" s="2"/>
      <c r="F485" s="2"/>
      <c r="G485" s="2"/>
      <c r="H485" s="2" t="s">
        <v>807</v>
      </c>
      <c r="I485" s="3">
        <v>15</v>
      </c>
      <c r="J485" s="3" t="s">
        <v>26</v>
      </c>
      <c r="K485" s="3"/>
      <c r="L485" s="3" t="s">
        <v>26</v>
      </c>
      <c r="M485" s="2">
        <v>24</v>
      </c>
      <c r="N485" s="2">
        <v>2</v>
      </c>
      <c r="O485" s="2">
        <v>6</v>
      </c>
      <c r="P485" s="2">
        <v>2</v>
      </c>
      <c r="Q485" s="2">
        <v>2</v>
      </c>
      <c r="R485" s="2">
        <v>2</v>
      </c>
      <c r="S485" s="2">
        <v>15</v>
      </c>
      <c r="T485" s="2"/>
      <c r="U485" s="2">
        <v>78</v>
      </c>
      <c r="V485" s="3"/>
      <c r="W485" s="3"/>
      <c r="X485" s="2"/>
      <c r="Y485" s="3"/>
      <c r="Z485" s="2">
        <v>2030</v>
      </c>
      <c r="AA485" s="2">
        <v>2680</v>
      </c>
      <c r="AB485" s="2">
        <v>2030</v>
      </c>
      <c r="AC485" s="2"/>
      <c r="AD485" s="3"/>
      <c r="AE485" s="2"/>
      <c r="AF485" s="3"/>
      <c r="AG485" s="3"/>
      <c r="AH485" s="3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3"/>
      <c r="AU485" s="2"/>
      <c r="AV485" s="2"/>
      <c r="AW485" s="2"/>
      <c r="AX485" s="2"/>
      <c r="AY485" s="2"/>
      <c r="AZ485" s="25">
        <f t="shared" si="29"/>
        <v>6740</v>
      </c>
      <c r="BA485" s="2">
        <v>14836</v>
      </c>
      <c r="BB485" s="2">
        <f t="shared" si="30"/>
        <v>21576</v>
      </c>
    </row>
    <row r="486" spans="1:54" s="1" customFormat="1" ht="22.5" customHeight="1">
      <c r="A486" s="2">
        <v>7</v>
      </c>
      <c r="B486" s="2"/>
      <c r="C486" s="2"/>
      <c r="D486" s="2"/>
      <c r="E486" s="2"/>
      <c r="F486" s="2"/>
      <c r="G486" s="2"/>
      <c r="H486" s="2" t="s">
        <v>809</v>
      </c>
      <c r="I486" s="3">
        <v>15</v>
      </c>
      <c r="J486" s="3" t="s">
        <v>26</v>
      </c>
      <c r="K486" s="3"/>
      <c r="L486" s="3" t="s">
        <v>26</v>
      </c>
      <c r="M486" s="2">
        <v>20</v>
      </c>
      <c r="N486" s="2">
        <v>2</v>
      </c>
      <c r="O486" s="2">
        <v>6</v>
      </c>
      <c r="P486" s="2">
        <v>2</v>
      </c>
      <c r="Q486" s="2">
        <v>2</v>
      </c>
      <c r="R486" s="2">
        <v>2</v>
      </c>
      <c r="S486" s="2">
        <v>15</v>
      </c>
      <c r="T486" s="2"/>
      <c r="U486" s="2">
        <v>78</v>
      </c>
      <c r="V486" s="3"/>
      <c r="W486" s="3"/>
      <c r="X486" s="2"/>
      <c r="Y486" s="3"/>
      <c r="Z486" s="2">
        <v>2470</v>
      </c>
      <c r="AA486" s="2">
        <v>2470</v>
      </c>
      <c r="AB486" s="2">
        <v>2470</v>
      </c>
      <c r="AC486" s="2"/>
      <c r="AD486" s="3"/>
      <c r="AE486" s="2"/>
      <c r="AF486" s="3"/>
      <c r="AG486" s="3"/>
      <c r="AH486" s="3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3"/>
      <c r="AU486" s="2"/>
      <c r="AV486" s="2"/>
      <c r="AW486" s="2"/>
      <c r="AX486" s="2"/>
      <c r="AY486" s="2"/>
      <c r="AZ486" s="25">
        <f t="shared" si="29"/>
        <v>7410</v>
      </c>
      <c r="BA486" s="2">
        <v>11310</v>
      </c>
      <c r="BB486" s="2">
        <f t="shared" si="30"/>
        <v>18720</v>
      </c>
    </row>
    <row r="487" spans="1:54" s="1" customFormat="1" ht="22.5" customHeight="1">
      <c r="A487" s="2">
        <v>8</v>
      </c>
      <c r="B487" s="2"/>
      <c r="C487" s="2"/>
      <c r="D487" s="2"/>
      <c r="E487" s="2"/>
      <c r="F487" s="2"/>
      <c r="G487" s="2"/>
      <c r="H487" s="2" t="s">
        <v>593</v>
      </c>
      <c r="I487" s="3">
        <v>15</v>
      </c>
      <c r="J487" s="3" t="s">
        <v>26</v>
      </c>
      <c r="K487" s="3"/>
      <c r="L487" s="3" t="s">
        <v>26</v>
      </c>
      <c r="M487" s="2">
        <v>18</v>
      </c>
      <c r="N487" s="2">
        <v>2</v>
      </c>
      <c r="O487" s="2">
        <v>6</v>
      </c>
      <c r="P487" s="2">
        <v>2</v>
      </c>
      <c r="Q487" s="2">
        <v>2</v>
      </c>
      <c r="R487" s="2">
        <v>2</v>
      </c>
      <c r="S487" s="2">
        <v>15</v>
      </c>
      <c r="T487" s="2"/>
      <c r="U487" s="2">
        <v>78</v>
      </c>
      <c r="V487" s="3"/>
      <c r="W487" s="3"/>
      <c r="X487" s="2"/>
      <c r="Y487" s="3"/>
      <c r="Z487" s="2">
        <v>2010</v>
      </c>
      <c r="AA487" s="2">
        <v>2470</v>
      </c>
      <c r="AB487" s="2">
        <v>2010</v>
      </c>
      <c r="AC487" s="2"/>
      <c r="AD487" s="3"/>
      <c r="AE487" s="2"/>
      <c r="AF487" s="3"/>
      <c r="AG487" s="3"/>
      <c r="AH487" s="3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3"/>
      <c r="AU487" s="2"/>
      <c r="AV487" s="2"/>
      <c r="AW487" s="2"/>
      <c r="AX487" s="2"/>
      <c r="AY487" s="2"/>
      <c r="AZ487" s="25">
        <f t="shared" si="29"/>
        <v>6490</v>
      </c>
      <c r="BA487" s="2">
        <v>13674</v>
      </c>
      <c r="BB487" s="2">
        <f t="shared" si="30"/>
        <v>20164</v>
      </c>
    </row>
    <row r="488" spans="1:54" s="1" customFormat="1" ht="22.5" customHeight="1">
      <c r="A488" s="2">
        <v>9</v>
      </c>
      <c r="B488" s="2"/>
      <c r="C488" s="2"/>
      <c r="D488" s="2"/>
      <c r="E488" s="2"/>
      <c r="F488" s="2"/>
      <c r="G488" s="2"/>
      <c r="H488" s="2" t="s">
        <v>1603</v>
      </c>
      <c r="I488" s="3">
        <v>15</v>
      </c>
      <c r="J488" s="3" t="s">
        <v>26</v>
      </c>
      <c r="K488" s="3"/>
      <c r="L488" s="3" t="s">
        <v>26</v>
      </c>
      <c r="M488" s="2">
        <v>14</v>
      </c>
      <c r="N488" s="2">
        <v>2</v>
      </c>
      <c r="O488" s="2">
        <v>6</v>
      </c>
      <c r="P488" s="2">
        <v>2</v>
      </c>
      <c r="Q488" s="2">
        <v>2</v>
      </c>
      <c r="R488" s="2">
        <v>2</v>
      </c>
      <c r="S488" s="2">
        <v>15</v>
      </c>
      <c r="T488" s="2"/>
      <c r="U488" s="2">
        <v>78</v>
      </c>
      <c r="V488" s="3"/>
      <c r="W488" s="3"/>
      <c r="X488" s="2"/>
      <c r="Y488" s="3"/>
      <c r="Z488" s="2">
        <v>2030</v>
      </c>
      <c r="AA488" s="2">
        <v>2010</v>
      </c>
      <c r="AB488" s="2">
        <v>2030</v>
      </c>
      <c r="AC488" s="2"/>
      <c r="AD488" s="3"/>
      <c r="AE488" s="2"/>
      <c r="AF488" s="3"/>
      <c r="AG488" s="3"/>
      <c r="AH488" s="3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3"/>
      <c r="AU488" s="2"/>
      <c r="AV488" s="2"/>
      <c r="AW488" s="2"/>
      <c r="AX488" s="2"/>
      <c r="AY488" s="2"/>
      <c r="AZ488" s="25">
        <f t="shared" si="29"/>
        <v>6070</v>
      </c>
      <c r="BA488" s="2">
        <v>12310</v>
      </c>
      <c r="BB488" s="2">
        <f t="shared" si="30"/>
        <v>18380</v>
      </c>
    </row>
    <row r="489" spans="1:54" s="1" customFormat="1" ht="22.5" customHeight="1">
      <c r="A489" s="2">
        <v>1</v>
      </c>
      <c r="B489" s="2" t="s">
        <v>12</v>
      </c>
      <c r="C489" s="2" t="s">
        <v>14</v>
      </c>
      <c r="D489" s="2"/>
      <c r="E489" s="2"/>
      <c r="F489" s="2" t="s">
        <v>523</v>
      </c>
      <c r="G489" s="2" t="s">
        <v>861</v>
      </c>
      <c r="H489" s="2" t="s">
        <v>578</v>
      </c>
      <c r="I489" s="3">
        <v>25</v>
      </c>
      <c r="J489" s="3" t="s">
        <v>26</v>
      </c>
      <c r="K489" s="3"/>
      <c r="L489" s="3" t="s">
        <v>26</v>
      </c>
      <c r="M489" s="2">
        <v>28</v>
      </c>
      <c r="N489" s="2">
        <v>2</v>
      </c>
      <c r="O489" s="2">
        <v>6</v>
      </c>
      <c r="P489" s="2">
        <v>2</v>
      </c>
      <c r="Q489" s="2">
        <v>2</v>
      </c>
      <c r="R489" s="2">
        <v>2</v>
      </c>
      <c r="S489" s="2">
        <v>15</v>
      </c>
      <c r="T489" s="2"/>
      <c r="U489" s="3">
        <v>200</v>
      </c>
      <c r="V489" s="2"/>
      <c r="W489" s="2"/>
      <c r="X489" s="2"/>
      <c r="Y489" s="2"/>
      <c r="Z489" s="3">
        <v>2640</v>
      </c>
      <c r="AA489" s="2">
        <v>2030</v>
      </c>
      <c r="AB489" s="3">
        <v>2640</v>
      </c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5">
        <f t="shared" si="29"/>
        <v>7310</v>
      </c>
      <c r="BA489" s="2">
        <v>2194</v>
      </c>
      <c r="BB489" s="2">
        <f t="shared" si="30"/>
        <v>9504</v>
      </c>
    </row>
    <row r="490" spans="1:54" s="1" customFormat="1" ht="22.5" customHeight="1">
      <c r="A490" s="2">
        <v>2</v>
      </c>
      <c r="B490" s="2"/>
      <c r="C490" s="2"/>
      <c r="D490" s="2"/>
      <c r="E490" s="2"/>
      <c r="F490" s="2"/>
      <c r="G490" s="2"/>
      <c r="H490" s="2" t="s">
        <v>584</v>
      </c>
      <c r="I490" s="3">
        <v>22</v>
      </c>
      <c r="J490" s="3" t="s">
        <v>26</v>
      </c>
      <c r="K490" s="3"/>
      <c r="L490" s="3" t="s">
        <v>26</v>
      </c>
      <c r="M490" s="2">
        <v>20</v>
      </c>
      <c r="N490" s="2">
        <v>2</v>
      </c>
      <c r="O490" s="2">
        <v>6</v>
      </c>
      <c r="P490" s="2">
        <v>2</v>
      </c>
      <c r="Q490" s="2">
        <v>2</v>
      </c>
      <c r="R490" s="2">
        <v>2</v>
      </c>
      <c r="S490" s="2">
        <v>15</v>
      </c>
      <c r="T490" s="2"/>
      <c r="U490" s="3">
        <v>200</v>
      </c>
      <c r="V490" s="2"/>
      <c r="W490" s="2"/>
      <c r="X490" s="2"/>
      <c r="Y490" s="2"/>
      <c r="Z490" s="2">
        <v>2540</v>
      </c>
      <c r="AA490" s="2">
        <v>2470</v>
      </c>
      <c r="AB490" s="2">
        <v>2540</v>
      </c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5">
        <f t="shared" si="29"/>
        <v>7550</v>
      </c>
      <c r="BA490" s="2">
        <v>1255</v>
      </c>
      <c r="BB490" s="2">
        <f t="shared" si="30"/>
        <v>8805</v>
      </c>
    </row>
    <row r="491" spans="1:54" s="1" customFormat="1" ht="22.5" customHeight="1">
      <c r="A491" s="2">
        <v>3</v>
      </c>
      <c r="B491" s="2"/>
      <c r="C491" s="2"/>
      <c r="D491" s="2"/>
      <c r="E491" s="2"/>
      <c r="F491" s="2"/>
      <c r="G491" s="2"/>
      <c r="H491" s="2" t="s">
        <v>690</v>
      </c>
      <c r="I491" s="3">
        <v>13</v>
      </c>
      <c r="J491" s="3" t="s">
        <v>26</v>
      </c>
      <c r="K491" s="3"/>
      <c r="L491" s="3" t="s">
        <v>26</v>
      </c>
      <c r="M491" s="2">
        <v>13</v>
      </c>
      <c r="N491" s="2">
        <v>2</v>
      </c>
      <c r="O491" s="2">
        <v>6</v>
      </c>
      <c r="P491" s="2">
        <v>2</v>
      </c>
      <c r="Q491" s="2">
        <v>2</v>
      </c>
      <c r="R491" s="2">
        <v>2</v>
      </c>
      <c r="S491" s="2">
        <v>15</v>
      </c>
      <c r="T491" s="2"/>
      <c r="U491" s="3">
        <v>150</v>
      </c>
      <c r="V491" s="2"/>
      <c r="W491" s="2"/>
      <c r="X491" s="2"/>
      <c r="Y491" s="2"/>
      <c r="Z491" s="2">
        <v>2680</v>
      </c>
      <c r="AA491" s="2">
        <v>2010</v>
      </c>
      <c r="AB491" s="2">
        <v>2680</v>
      </c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5">
        <f t="shared" si="29"/>
        <v>7370</v>
      </c>
      <c r="BA491" s="25">
        <v>6057</v>
      </c>
      <c r="BB491" s="2">
        <f t="shared" si="30"/>
        <v>13427</v>
      </c>
    </row>
    <row r="492" spans="1:54" s="1" customFormat="1" ht="22.5" customHeight="1">
      <c r="A492" s="2">
        <v>4</v>
      </c>
      <c r="B492" s="2"/>
      <c r="C492" s="2"/>
      <c r="D492" s="2"/>
      <c r="E492" s="2"/>
      <c r="F492" s="2"/>
      <c r="G492" s="2"/>
      <c r="H492" s="2" t="s">
        <v>581</v>
      </c>
      <c r="I492" s="3">
        <v>26</v>
      </c>
      <c r="J492" s="3" t="s">
        <v>26</v>
      </c>
      <c r="K492" s="3"/>
      <c r="L492" s="3" t="s">
        <v>26</v>
      </c>
      <c r="M492" s="2">
        <v>20</v>
      </c>
      <c r="N492" s="2">
        <v>2</v>
      </c>
      <c r="O492" s="2">
        <v>6</v>
      </c>
      <c r="P492" s="2">
        <v>2</v>
      </c>
      <c r="Q492" s="2">
        <v>2</v>
      </c>
      <c r="R492" s="2">
        <v>2</v>
      </c>
      <c r="S492" s="2">
        <v>15</v>
      </c>
      <c r="T492" s="2"/>
      <c r="U492" s="3">
        <v>200</v>
      </c>
      <c r="V492" s="2"/>
      <c r="W492" s="2"/>
      <c r="X492" s="2"/>
      <c r="Y492" s="2"/>
      <c r="Z492" s="2">
        <v>2470</v>
      </c>
      <c r="AA492" s="2">
        <v>2030</v>
      </c>
      <c r="AB492" s="2">
        <v>2470</v>
      </c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5">
        <f t="shared" si="29"/>
        <v>6970</v>
      </c>
      <c r="BA492" s="2">
        <v>2173</v>
      </c>
      <c r="BB492" s="2">
        <f t="shared" si="30"/>
        <v>9143</v>
      </c>
    </row>
    <row r="493" spans="1:54" s="1" customFormat="1" ht="22.5" customHeight="1">
      <c r="A493" s="2">
        <v>5</v>
      </c>
      <c r="B493" s="2"/>
      <c r="C493" s="2"/>
      <c r="D493" s="2"/>
      <c r="E493" s="2"/>
      <c r="F493" s="2"/>
      <c r="G493" s="2"/>
      <c r="H493" s="2" t="s">
        <v>582</v>
      </c>
      <c r="I493" s="3">
        <v>23</v>
      </c>
      <c r="J493" s="3" t="s">
        <v>26</v>
      </c>
      <c r="K493" s="3"/>
      <c r="L493" s="3" t="s">
        <v>26</v>
      </c>
      <c r="M493" s="2">
        <v>20</v>
      </c>
      <c r="N493" s="2">
        <v>2</v>
      </c>
      <c r="O493" s="2">
        <v>6</v>
      </c>
      <c r="P493" s="2">
        <v>2</v>
      </c>
      <c r="Q493" s="2">
        <v>2</v>
      </c>
      <c r="R493" s="2">
        <v>2</v>
      </c>
      <c r="S493" s="2">
        <v>15</v>
      </c>
      <c r="T493" s="2"/>
      <c r="U493" s="3">
        <v>200</v>
      </c>
      <c r="V493" s="2"/>
      <c r="W493" s="2"/>
      <c r="X493" s="2"/>
      <c r="Y493" s="2"/>
      <c r="Z493" s="2">
        <v>2470</v>
      </c>
      <c r="AA493" s="3">
        <v>2640</v>
      </c>
      <c r="AB493" s="2">
        <v>2470</v>
      </c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5">
        <f t="shared" si="29"/>
        <v>7580</v>
      </c>
      <c r="BA493" s="2">
        <v>3580</v>
      </c>
      <c r="BB493" s="2">
        <f t="shared" si="30"/>
        <v>11160</v>
      </c>
    </row>
    <row r="494" spans="1:54" s="1" customFormat="1" ht="22.5" customHeight="1">
      <c r="A494" s="2">
        <v>6</v>
      </c>
      <c r="B494" s="2"/>
      <c r="C494" s="2"/>
      <c r="D494" s="2"/>
      <c r="E494" s="2"/>
      <c r="F494" s="2"/>
      <c r="G494" s="2"/>
      <c r="H494" s="2" t="s">
        <v>579</v>
      </c>
      <c r="I494" s="3">
        <v>32</v>
      </c>
      <c r="J494" s="3" t="s">
        <v>26</v>
      </c>
      <c r="K494" s="3"/>
      <c r="L494" s="3" t="s">
        <v>26</v>
      </c>
      <c r="M494" s="2">
        <v>22</v>
      </c>
      <c r="N494" s="2">
        <v>2</v>
      </c>
      <c r="O494" s="2">
        <v>6</v>
      </c>
      <c r="P494" s="2">
        <v>2</v>
      </c>
      <c r="Q494" s="2">
        <v>2</v>
      </c>
      <c r="R494" s="2">
        <v>2</v>
      </c>
      <c r="S494" s="2">
        <v>15</v>
      </c>
      <c r="T494" s="2"/>
      <c r="U494" s="3">
        <v>200</v>
      </c>
      <c r="V494" s="2"/>
      <c r="W494" s="2"/>
      <c r="X494" s="2"/>
      <c r="Y494" s="2"/>
      <c r="Z494" s="2">
        <v>2470</v>
      </c>
      <c r="AA494" s="2">
        <v>2540</v>
      </c>
      <c r="AB494" s="2">
        <v>2470</v>
      </c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5">
        <f t="shared" si="29"/>
        <v>7480</v>
      </c>
      <c r="BA494" s="2">
        <v>1610</v>
      </c>
      <c r="BB494" s="2">
        <f t="shared" si="30"/>
        <v>9090</v>
      </c>
    </row>
    <row r="495" spans="1:54" s="1" customFormat="1" ht="22.5" customHeight="1">
      <c r="A495" s="2">
        <v>7</v>
      </c>
      <c r="B495" s="2"/>
      <c r="C495" s="2"/>
      <c r="D495" s="2"/>
      <c r="E495" s="2"/>
      <c r="F495" s="2"/>
      <c r="G495" s="2"/>
      <c r="H495" s="2" t="s">
        <v>580</v>
      </c>
      <c r="I495" s="3">
        <v>25</v>
      </c>
      <c r="J495" s="3" t="s">
        <v>26</v>
      </c>
      <c r="K495" s="3"/>
      <c r="L495" s="3" t="s">
        <v>26</v>
      </c>
      <c r="M495" s="2">
        <v>20</v>
      </c>
      <c r="N495" s="2">
        <v>2</v>
      </c>
      <c r="O495" s="2">
        <v>6</v>
      </c>
      <c r="P495" s="2">
        <v>2</v>
      </c>
      <c r="Q495" s="2">
        <v>2</v>
      </c>
      <c r="R495" s="2">
        <v>2</v>
      </c>
      <c r="S495" s="2">
        <v>15</v>
      </c>
      <c r="T495" s="2"/>
      <c r="U495" s="2"/>
      <c r="V495" s="2"/>
      <c r="W495" s="2"/>
      <c r="X495" s="2"/>
      <c r="Y495" s="2"/>
      <c r="Z495" s="2">
        <v>2010</v>
      </c>
      <c r="AA495" s="2">
        <v>2680</v>
      </c>
      <c r="AB495" s="2">
        <v>2010</v>
      </c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5">
        <f t="shared" si="29"/>
        <v>6700</v>
      </c>
      <c r="BA495" s="2">
        <v>2996</v>
      </c>
      <c r="BB495" s="2">
        <f t="shared" si="30"/>
        <v>9696</v>
      </c>
    </row>
    <row r="496" spans="1:54" s="1" customFormat="1" ht="22.5" customHeight="1">
      <c r="A496" s="2">
        <v>8</v>
      </c>
      <c r="B496" s="2"/>
      <c r="C496" s="2"/>
      <c r="D496" s="2"/>
      <c r="E496" s="2"/>
      <c r="F496" s="2"/>
      <c r="G496" s="2"/>
      <c r="H496" s="2" t="s">
        <v>810</v>
      </c>
      <c r="I496" s="3">
        <v>21</v>
      </c>
      <c r="J496" s="3" t="s">
        <v>26</v>
      </c>
      <c r="K496" s="3"/>
      <c r="L496" s="3" t="s">
        <v>26</v>
      </c>
      <c r="M496" s="2">
        <v>20</v>
      </c>
      <c r="N496" s="2">
        <v>2</v>
      </c>
      <c r="O496" s="2">
        <v>6</v>
      </c>
      <c r="P496" s="2">
        <v>2</v>
      </c>
      <c r="Q496" s="2">
        <v>2</v>
      </c>
      <c r="R496" s="2">
        <v>2</v>
      </c>
      <c r="S496" s="2">
        <v>15</v>
      </c>
      <c r="T496" s="2"/>
      <c r="U496" s="2"/>
      <c r="V496" s="2"/>
      <c r="W496" s="2"/>
      <c r="X496" s="2"/>
      <c r="Y496" s="2"/>
      <c r="Z496" s="2">
        <v>2030</v>
      </c>
      <c r="AA496" s="2">
        <v>2470</v>
      </c>
      <c r="AB496" s="2">
        <v>2030</v>
      </c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5">
        <f t="shared" si="29"/>
        <v>6530</v>
      </c>
      <c r="BA496" s="2">
        <v>200</v>
      </c>
      <c r="BB496" s="2">
        <f t="shared" si="30"/>
        <v>6730</v>
      </c>
    </row>
    <row r="497" spans="1:54" s="1" customFormat="1" ht="22.5" customHeight="1">
      <c r="A497" s="2">
        <v>9</v>
      </c>
      <c r="B497" s="2"/>
      <c r="C497" s="2"/>
      <c r="D497" s="2"/>
      <c r="E497" s="2"/>
      <c r="F497" s="2"/>
      <c r="G497" s="2"/>
      <c r="H497" s="2" t="s">
        <v>1604</v>
      </c>
      <c r="I497" s="3">
        <v>19</v>
      </c>
      <c r="J497" s="3" t="s">
        <v>26</v>
      </c>
      <c r="K497" s="3"/>
      <c r="L497" s="3" t="s">
        <v>26</v>
      </c>
      <c r="M497" s="2">
        <v>20</v>
      </c>
      <c r="N497" s="2">
        <v>2</v>
      </c>
      <c r="O497" s="2">
        <v>6</v>
      </c>
      <c r="P497" s="2">
        <v>2</v>
      </c>
      <c r="Q497" s="2">
        <v>2</v>
      </c>
      <c r="R497" s="2">
        <v>2</v>
      </c>
      <c r="S497" s="2">
        <v>15</v>
      </c>
      <c r="T497" s="2"/>
      <c r="U497" s="2"/>
      <c r="V497" s="2"/>
      <c r="W497" s="2"/>
      <c r="X497" s="2"/>
      <c r="Y497" s="2"/>
      <c r="Z497" s="3">
        <v>2640</v>
      </c>
      <c r="AA497" s="2">
        <v>2470</v>
      </c>
      <c r="AB497" s="3">
        <v>2640</v>
      </c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5">
        <f t="shared" si="29"/>
        <v>7750</v>
      </c>
      <c r="BA497" s="2">
        <v>570</v>
      </c>
      <c r="BB497" s="2">
        <f t="shared" si="30"/>
        <v>8320</v>
      </c>
    </row>
    <row r="498" spans="1:54" s="1" customFormat="1" ht="22.5" customHeight="1">
      <c r="A498" s="2">
        <v>10</v>
      </c>
      <c r="B498" s="2"/>
      <c r="C498" s="2"/>
      <c r="D498" s="2"/>
      <c r="E498" s="2"/>
      <c r="F498" s="2"/>
      <c r="G498" s="2"/>
      <c r="H498" s="2" t="s">
        <v>1526</v>
      </c>
      <c r="I498" s="3">
        <v>21</v>
      </c>
      <c r="J498" s="3" t="s">
        <v>26</v>
      </c>
      <c r="K498" s="3"/>
      <c r="L498" s="3" t="s">
        <v>26</v>
      </c>
      <c r="M498" s="2">
        <v>20</v>
      </c>
      <c r="N498" s="2">
        <v>2</v>
      </c>
      <c r="O498" s="2">
        <v>6</v>
      </c>
      <c r="P498" s="2">
        <v>2</v>
      </c>
      <c r="Q498" s="2">
        <v>2</v>
      </c>
      <c r="R498" s="2">
        <v>2</v>
      </c>
      <c r="S498" s="2">
        <v>15</v>
      </c>
      <c r="T498" s="2"/>
      <c r="U498" s="2"/>
      <c r="V498" s="2"/>
      <c r="W498" s="2"/>
      <c r="X498" s="2"/>
      <c r="Y498" s="2"/>
      <c r="Z498" s="2">
        <v>2540</v>
      </c>
      <c r="AA498" s="2">
        <v>2470</v>
      </c>
      <c r="AB498" s="2">
        <v>2540</v>
      </c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5">
        <f t="shared" si="29"/>
        <v>7550</v>
      </c>
      <c r="BA498" s="2">
        <v>0</v>
      </c>
      <c r="BB498" s="2">
        <f t="shared" si="30"/>
        <v>7550</v>
      </c>
    </row>
    <row r="499" spans="1:54" ht="22.5" customHeight="1">
      <c r="A499" s="2">
        <v>1</v>
      </c>
      <c r="B499" s="2" t="s">
        <v>12</v>
      </c>
      <c r="C499" s="2" t="s">
        <v>14</v>
      </c>
      <c r="D499" s="2"/>
      <c r="E499" s="2"/>
      <c r="F499" s="2" t="s">
        <v>166</v>
      </c>
      <c r="G499" s="2" t="s">
        <v>167</v>
      </c>
      <c r="H499" s="2" t="s">
        <v>1637</v>
      </c>
      <c r="I499" s="3">
        <v>26</v>
      </c>
      <c r="J499" s="3" t="s">
        <v>26</v>
      </c>
      <c r="K499" s="2"/>
      <c r="L499" s="3" t="s">
        <v>26</v>
      </c>
      <c r="M499" s="2">
        <v>23</v>
      </c>
      <c r="N499" s="2">
        <v>2</v>
      </c>
      <c r="O499" s="2">
        <v>6</v>
      </c>
      <c r="P499" s="2">
        <v>2</v>
      </c>
      <c r="Q499" s="2">
        <v>2</v>
      </c>
      <c r="R499" s="2">
        <v>2</v>
      </c>
      <c r="S499" s="2"/>
      <c r="T499" s="3">
        <v>100</v>
      </c>
      <c r="U499" s="2"/>
      <c r="V499" s="2"/>
      <c r="W499" s="2"/>
      <c r="X499" s="3"/>
      <c r="Y499" s="3"/>
      <c r="Z499" s="2">
        <v>2680</v>
      </c>
      <c r="AA499" s="2">
        <v>2010</v>
      </c>
      <c r="AB499" s="2">
        <v>2680</v>
      </c>
      <c r="AC499" s="3"/>
      <c r="AD499" s="3"/>
      <c r="AE499" s="3"/>
      <c r="AF499" s="3"/>
      <c r="AG499" s="2"/>
      <c r="AH499" s="3"/>
      <c r="AI499" s="3"/>
      <c r="AJ499" s="3"/>
      <c r="AK499" s="2"/>
      <c r="AL499" s="2"/>
      <c r="AM499" s="2"/>
      <c r="AN499" s="2"/>
      <c r="AO499" s="3"/>
      <c r="AP499" s="3"/>
      <c r="AQ499" s="2"/>
      <c r="AR499" s="2"/>
      <c r="AS499" s="2"/>
      <c r="AT499" s="3"/>
      <c r="AU499" s="2"/>
      <c r="AV499" s="2"/>
      <c r="AW499" s="3"/>
      <c r="AX499" s="2"/>
      <c r="AY499" s="2"/>
      <c r="AZ499" s="25">
        <f t="shared" si="29"/>
        <v>7370</v>
      </c>
      <c r="BA499" s="2">
        <v>2940</v>
      </c>
      <c r="BB499" s="2">
        <f t="shared" si="30"/>
        <v>10310</v>
      </c>
    </row>
    <row r="500" spans="1:54" ht="22.5" customHeight="1">
      <c r="A500" s="2">
        <v>2</v>
      </c>
      <c r="B500" s="2"/>
      <c r="C500" s="2"/>
      <c r="D500" s="2"/>
      <c r="E500" s="2"/>
      <c r="F500" s="2"/>
      <c r="G500" s="2"/>
      <c r="H500" s="2" t="s">
        <v>488</v>
      </c>
      <c r="I500" s="3">
        <v>32</v>
      </c>
      <c r="J500" s="3" t="s">
        <v>26</v>
      </c>
      <c r="K500" s="2"/>
      <c r="L500" s="3" t="s">
        <v>26</v>
      </c>
      <c r="M500" s="2">
        <v>23</v>
      </c>
      <c r="N500" s="2">
        <v>2</v>
      </c>
      <c r="O500" s="2">
        <v>6</v>
      </c>
      <c r="P500" s="2">
        <v>2</v>
      </c>
      <c r="Q500" s="2">
        <v>2</v>
      </c>
      <c r="R500" s="2">
        <v>2</v>
      </c>
      <c r="S500" s="2"/>
      <c r="T500" s="3">
        <v>100</v>
      </c>
      <c r="U500" s="2"/>
      <c r="V500" s="2"/>
      <c r="W500" s="2"/>
      <c r="X500" s="3"/>
      <c r="Y500" s="2"/>
      <c r="Z500" s="2">
        <v>2470</v>
      </c>
      <c r="AA500" s="2">
        <v>2030</v>
      </c>
      <c r="AB500" s="2">
        <v>2470</v>
      </c>
      <c r="AC500" s="3"/>
      <c r="AD500" s="2"/>
      <c r="AE500" s="2"/>
      <c r="AF500" s="3"/>
      <c r="AG500" s="2"/>
      <c r="AH500" s="3"/>
      <c r="AI500" s="3"/>
      <c r="AJ500" s="3"/>
      <c r="AK500" s="2"/>
      <c r="AL500" s="2"/>
      <c r="AM500" s="2"/>
      <c r="AN500" s="2"/>
      <c r="AO500" s="3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5">
        <f t="shared" si="29"/>
        <v>6970</v>
      </c>
      <c r="BA500" s="2">
        <v>4865</v>
      </c>
      <c r="BB500" s="2">
        <f t="shared" si="30"/>
        <v>11835</v>
      </c>
    </row>
    <row r="501" spans="1:54" ht="22.5" customHeight="1">
      <c r="A501" s="2">
        <v>3</v>
      </c>
      <c r="B501" s="2"/>
      <c r="C501" s="2"/>
      <c r="D501" s="2"/>
      <c r="E501" s="2"/>
      <c r="F501" s="2"/>
      <c r="G501" s="2"/>
      <c r="H501" s="2" t="s">
        <v>489</v>
      </c>
      <c r="I501" s="3">
        <v>18</v>
      </c>
      <c r="J501" s="3"/>
      <c r="K501" s="2"/>
      <c r="L501" s="3" t="s">
        <v>26</v>
      </c>
      <c r="M501" s="2">
        <v>20</v>
      </c>
      <c r="N501" s="2">
        <v>2</v>
      </c>
      <c r="O501" s="2">
        <v>6</v>
      </c>
      <c r="P501" s="2">
        <v>2</v>
      </c>
      <c r="Q501" s="2">
        <v>2</v>
      </c>
      <c r="R501" s="2">
        <v>2</v>
      </c>
      <c r="S501" s="2"/>
      <c r="T501" s="3">
        <v>100</v>
      </c>
      <c r="U501" s="2"/>
      <c r="V501" s="2"/>
      <c r="W501" s="2"/>
      <c r="X501" s="2"/>
      <c r="Y501" s="3"/>
      <c r="Z501" s="2">
        <v>2470</v>
      </c>
      <c r="AA501" s="3">
        <v>2640</v>
      </c>
      <c r="AB501" s="2">
        <v>2470</v>
      </c>
      <c r="AC501" s="3"/>
      <c r="AD501" s="3"/>
      <c r="AE501" s="3"/>
      <c r="AF501" s="2"/>
      <c r="AG501" s="2"/>
      <c r="AH501" s="3"/>
      <c r="AI501" s="3"/>
      <c r="AJ501" s="3"/>
      <c r="AK501" s="2"/>
      <c r="AL501" s="2"/>
      <c r="AM501" s="2"/>
      <c r="AN501" s="2"/>
      <c r="AO501" s="3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5">
        <f t="shared" si="29"/>
        <v>7580</v>
      </c>
      <c r="BA501" s="2">
        <v>2530</v>
      </c>
      <c r="BB501" s="2">
        <f t="shared" si="30"/>
        <v>10110</v>
      </c>
    </row>
    <row r="502" spans="1:54" ht="22.5" customHeight="1">
      <c r="A502" s="2">
        <v>4</v>
      </c>
      <c r="B502" s="2"/>
      <c r="C502" s="2"/>
      <c r="D502" s="2"/>
      <c r="E502" s="2"/>
      <c r="F502" s="2"/>
      <c r="G502" s="2"/>
      <c r="H502" s="2" t="s">
        <v>490</v>
      </c>
      <c r="I502" s="3">
        <v>20</v>
      </c>
      <c r="J502" s="3"/>
      <c r="K502" s="2"/>
      <c r="L502" s="3" t="s">
        <v>26</v>
      </c>
      <c r="M502" s="2">
        <v>21</v>
      </c>
      <c r="N502" s="2">
        <v>2</v>
      </c>
      <c r="O502" s="2">
        <v>6</v>
      </c>
      <c r="P502" s="2">
        <v>2</v>
      </c>
      <c r="Q502" s="2">
        <v>2</v>
      </c>
      <c r="R502" s="2">
        <v>2</v>
      </c>
      <c r="S502" s="2"/>
      <c r="T502" s="3">
        <v>100</v>
      </c>
      <c r="U502" s="2"/>
      <c r="V502" s="2"/>
      <c r="W502" s="2"/>
      <c r="X502" s="2"/>
      <c r="Y502" s="3"/>
      <c r="Z502" s="2">
        <v>2010</v>
      </c>
      <c r="AA502" s="2">
        <v>2540</v>
      </c>
      <c r="AB502" s="2">
        <v>2010</v>
      </c>
      <c r="AC502" s="3"/>
      <c r="AD502" s="3"/>
      <c r="AE502" s="3"/>
      <c r="AF502" s="2"/>
      <c r="AG502" s="2"/>
      <c r="AH502" s="2"/>
      <c r="AI502" s="3"/>
      <c r="AJ502" s="3"/>
      <c r="AK502" s="2"/>
      <c r="AL502" s="2"/>
      <c r="AM502" s="2"/>
      <c r="AN502" s="2"/>
      <c r="AO502" s="3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5">
        <f t="shared" ref="AZ502:AZ560" si="31">SUM(V502:AY502)</f>
        <v>6560</v>
      </c>
      <c r="BA502" s="2">
        <v>940</v>
      </c>
      <c r="BB502" s="2">
        <f t="shared" si="30"/>
        <v>7500</v>
      </c>
    </row>
    <row r="503" spans="1:54" ht="22.5" customHeight="1">
      <c r="A503" s="2">
        <v>5</v>
      </c>
      <c r="B503" s="2"/>
      <c r="C503" s="2"/>
      <c r="D503" s="2"/>
      <c r="E503" s="2"/>
      <c r="F503" s="2"/>
      <c r="G503" s="2"/>
      <c r="H503" s="2" t="s">
        <v>491</v>
      </c>
      <c r="I503" s="3">
        <v>26</v>
      </c>
      <c r="J503" s="3" t="s">
        <v>26</v>
      </c>
      <c r="K503" s="3" t="s">
        <v>26</v>
      </c>
      <c r="L503" s="3" t="s">
        <v>26</v>
      </c>
      <c r="M503" s="2">
        <v>21</v>
      </c>
      <c r="N503" s="2">
        <v>2</v>
      </c>
      <c r="O503" s="2">
        <v>6</v>
      </c>
      <c r="P503" s="2">
        <v>2</v>
      </c>
      <c r="Q503" s="2">
        <v>2</v>
      </c>
      <c r="R503" s="2">
        <v>2</v>
      </c>
      <c r="S503" s="2"/>
      <c r="T503" s="3">
        <v>100</v>
      </c>
      <c r="U503" s="2"/>
      <c r="V503" s="2"/>
      <c r="W503" s="2"/>
      <c r="X503" s="3"/>
      <c r="Y503" s="3"/>
      <c r="Z503" s="2">
        <v>2030</v>
      </c>
      <c r="AA503" s="2">
        <v>2680</v>
      </c>
      <c r="AB503" s="2">
        <v>2030</v>
      </c>
      <c r="AC503" s="3"/>
      <c r="AD503" s="3"/>
      <c r="AE503" s="3"/>
      <c r="AF503" s="2"/>
      <c r="AG503" s="2"/>
      <c r="AH503" s="3"/>
      <c r="AI503" s="3"/>
      <c r="AJ503" s="3"/>
      <c r="AK503" s="2"/>
      <c r="AL503" s="2"/>
      <c r="AM503" s="2"/>
      <c r="AN503" s="2"/>
      <c r="AO503" s="3"/>
      <c r="AP503" s="2"/>
      <c r="AQ503" s="2"/>
      <c r="AR503" s="2"/>
      <c r="AS503" s="2"/>
      <c r="AT503" s="2"/>
      <c r="AU503" s="3"/>
      <c r="AV503" s="2"/>
      <c r="AW503" s="2"/>
      <c r="AX503" s="2"/>
      <c r="AY503" s="2"/>
      <c r="AZ503" s="25">
        <f t="shared" si="31"/>
        <v>6740</v>
      </c>
      <c r="BA503" s="2">
        <v>1175</v>
      </c>
      <c r="BB503" s="2">
        <f t="shared" si="30"/>
        <v>7915</v>
      </c>
    </row>
    <row r="504" spans="1:54" ht="22.5" customHeight="1">
      <c r="A504" s="2">
        <v>6</v>
      </c>
      <c r="B504" s="2"/>
      <c r="C504" s="2"/>
      <c r="D504" s="2"/>
      <c r="E504" s="2"/>
      <c r="F504" s="2"/>
      <c r="G504" s="2"/>
      <c r="H504" s="2" t="s">
        <v>521</v>
      </c>
      <c r="I504" s="3">
        <v>25</v>
      </c>
      <c r="J504" s="3"/>
      <c r="K504" s="2"/>
      <c r="L504" s="3" t="s">
        <v>26</v>
      </c>
      <c r="M504" s="2">
        <v>20</v>
      </c>
      <c r="N504" s="2">
        <v>2</v>
      </c>
      <c r="O504" s="2">
        <v>6</v>
      </c>
      <c r="P504" s="2">
        <v>2</v>
      </c>
      <c r="Q504" s="2">
        <v>2</v>
      </c>
      <c r="R504" s="2">
        <v>2</v>
      </c>
      <c r="S504" s="2"/>
      <c r="T504" s="3">
        <v>100</v>
      </c>
      <c r="U504" s="2"/>
      <c r="V504" s="2"/>
      <c r="W504" s="2"/>
      <c r="X504" s="2"/>
      <c r="Y504" s="2"/>
      <c r="Z504" s="6">
        <v>2100</v>
      </c>
      <c r="AA504" s="2">
        <v>2470</v>
      </c>
      <c r="AB504" s="6">
        <v>2540</v>
      </c>
      <c r="AC504" s="3"/>
      <c r="AD504" s="3"/>
      <c r="AE504" s="3"/>
      <c r="AF504" s="2"/>
      <c r="AG504" s="2"/>
      <c r="AH504" s="2"/>
      <c r="AI504" s="3"/>
      <c r="AJ504" s="3"/>
      <c r="AK504" s="2"/>
      <c r="AL504" s="2"/>
      <c r="AM504" s="2"/>
      <c r="AN504" s="2"/>
      <c r="AO504" s="3"/>
      <c r="AP504" s="2"/>
      <c r="AQ504" s="2"/>
      <c r="AR504" s="3"/>
      <c r="AS504" s="2"/>
      <c r="AT504" s="2"/>
      <c r="AU504" s="2"/>
      <c r="AV504" s="2"/>
      <c r="AW504" s="2"/>
      <c r="AX504" s="2"/>
      <c r="AY504" s="2"/>
      <c r="AZ504" s="25">
        <f t="shared" si="31"/>
        <v>7110</v>
      </c>
      <c r="BA504" s="2">
        <v>320</v>
      </c>
      <c r="BB504" s="2">
        <f t="shared" si="30"/>
        <v>7430</v>
      </c>
    </row>
    <row r="505" spans="1:54" ht="22.5" customHeight="1">
      <c r="A505" s="2">
        <v>7</v>
      </c>
      <c r="B505" s="2"/>
      <c r="C505" s="2"/>
      <c r="D505" s="2"/>
      <c r="E505" s="2"/>
      <c r="F505" s="2"/>
      <c r="G505" s="2"/>
      <c r="H505" s="2" t="s">
        <v>492</v>
      </c>
      <c r="I505" s="3">
        <v>26</v>
      </c>
      <c r="J505" s="3" t="s">
        <v>26</v>
      </c>
      <c r="K505" s="2"/>
      <c r="L505" s="3" t="s">
        <v>26</v>
      </c>
      <c r="M505" s="2">
        <v>20</v>
      </c>
      <c r="N505" s="2">
        <v>2</v>
      </c>
      <c r="O505" s="2">
        <v>6</v>
      </c>
      <c r="P505" s="2">
        <v>2</v>
      </c>
      <c r="Q505" s="2">
        <v>2</v>
      </c>
      <c r="R505" s="2">
        <v>2</v>
      </c>
      <c r="S505" s="2"/>
      <c r="T505" s="3">
        <v>100</v>
      </c>
      <c r="U505" s="2"/>
      <c r="V505" s="2"/>
      <c r="W505" s="2"/>
      <c r="X505" s="2"/>
      <c r="Y505" s="3"/>
      <c r="Z505" s="25">
        <v>2130</v>
      </c>
      <c r="AA505" s="2">
        <v>2470</v>
      </c>
      <c r="AB505" s="6">
        <v>2650</v>
      </c>
      <c r="AC505" s="2"/>
      <c r="AD505" s="3"/>
      <c r="AE505" s="3"/>
      <c r="AF505" s="2"/>
      <c r="AG505" s="2"/>
      <c r="AH505" s="2"/>
      <c r="AI505" s="3"/>
      <c r="AJ505" s="3"/>
      <c r="AK505" s="2"/>
      <c r="AL505" s="2"/>
      <c r="AM505" s="2"/>
      <c r="AN505" s="2"/>
      <c r="AO505" s="3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5">
        <f t="shared" si="31"/>
        <v>7250</v>
      </c>
      <c r="BA505" s="2">
        <v>0</v>
      </c>
      <c r="BB505" s="2">
        <f t="shared" si="30"/>
        <v>7250</v>
      </c>
    </row>
    <row r="506" spans="1:54" ht="22.5" customHeight="1">
      <c r="A506" s="2">
        <v>8</v>
      </c>
      <c r="B506" s="2"/>
      <c r="C506" s="2"/>
      <c r="D506" s="2"/>
      <c r="E506" s="2"/>
      <c r="F506" s="2"/>
      <c r="G506" s="2"/>
      <c r="H506" s="2" t="s">
        <v>493</v>
      </c>
      <c r="I506" s="3">
        <v>23</v>
      </c>
      <c r="J506" s="3"/>
      <c r="K506" s="2"/>
      <c r="L506" s="3" t="s">
        <v>26</v>
      </c>
      <c r="M506" s="2">
        <v>21</v>
      </c>
      <c r="N506" s="2">
        <v>2</v>
      </c>
      <c r="O506" s="2">
        <v>6</v>
      </c>
      <c r="P506" s="2">
        <v>2</v>
      </c>
      <c r="Q506" s="2">
        <v>2</v>
      </c>
      <c r="R506" s="2">
        <v>2</v>
      </c>
      <c r="S506" s="2"/>
      <c r="T506" s="3">
        <v>100</v>
      </c>
      <c r="U506" s="2"/>
      <c r="V506" s="2"/>
      <c r="W506" s="2"/>
      <c r="X506" s="2"/>
      <c r="Y506" s="3"/>
      <c r="Z506" s="6">
        <v>2540</v>
      </c>
      <c r="AA506" s="2">
        <v>2010</v>
      </c>
      <c r="AB506" s="6">
        <v>2140</v>
      </c>
      <c r="AC506" s="3"/>
      <c r="AD506" s="3"/>
      <c r="AE506" s="3"/>
      <c r="AF506" s="2"/>
      <c r="AG506" s="2"/>
      <c r="AH506" s="2"/>
      <c r="AI506" s="3"/>
      <c r="AJ506" s="3"/>
      <c r="AK506" s="2"/>
      <c r="AL506" s="2"/>
      <c r="AM506" s="2"/>
      <c r="AN506" s="2"/>
      <c r="AO506" s="3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5">
        <f t="shared" si="31"/>
        <v>6690</v>
      </c>
      <c r="BA506" s="2">
        <v>2460</v>
      </c>
      <c r="BB506" s="2">
        <f t="shared" si="30"/>
        <v>9150</v>
      </c>
    </row>
    <row r="507" spans="1:54" ht="22.5" customHeight="1">
      <c r="A507" s="2">
        <v>9</v>
      </c>
      <c r="B507" s="2"/>
      <c r="C507" s="2"/>
      <c r="D507" s="2"/>
      <c r="E507" s="2"/>
      <c r="F507" s="2"/>
      <c r="G507" s="2"/>
      <c r="H507" s="2" t="s">
        <v>494</v>
      </c>
      <c r="I507" s="3">
        <v>25</v>
      </c>
      <c r="J507" s="3" t="s">
        <v>26</v>
      </c>
      <c r="K507" s="3" t="s">
        <v>26</v>
      </c>
      <c r="L507" s="3" t="s">
        <v>26</v>
      </c>
      <c r="M507" s="2">
        <v>21</v>
      </c>
      <c r="N507" s="2">
        <v>2</v>
      </c>
      <c r="O507" s="2">
        <v>6</v>
      </c>
      <c r="P507" s="2">
        <v>2</v>
      </c>
      <c r="Q507" s="2">
        <v>2</v>
      </c>
      <c r="R507" s="2">
        <v>2</v>
      </c>
      <c r="S507" s="2"/>
      <c r="T507" s="3">
        <v>100</v>
      </c>
      <c r="U507" s="2"/>
      <c r="V507" s="2"/>
      <c r="W507" s="2"/>
      <c r="X507" s="2"/>
      <c r="Y507" s="2"/>
      <c r="Z507" s="2">
        <v>2470</v>
      </c>
      <c r="AA507" s="2">
        <v>2030</v>
      </c>
      <c r="AB507" s="25">
        <v>1780</v>
      </c>
      <c r="AC507" s="3"/>
      <c r="AD507" s="3"/>
      <c r="AE507" s="3"/>
      <c r="AF507" s="2"/>
      <c r="AG507" s="2"/>
      <c r="AH507" s="2"/>
      <c r="AI507" s="3"/>
      <c r="AJ507" s="3"/>
      <c r="AK507" s="2"/>
      <c r="AL507" s="2"/>
      <c r="AM507" s="2"/>
      <c r="AN507" s="2"/>
      <c r="AO507" s="3"/>
      <c r="AP507" s="2"/>
      <c r="AQ507" s="2"/>
      <c r="AR507" s="3"/>
      <c r="AS507" s="2"/>
      <c r="AT507" s="2"/>
      <c r="AU507" s="2"/>
      <c r="AV507" s="2"/>
      <c r="AW507" s="2"/>
      <c r="AX507" s="2"/>
      <c r="AY507" s="2"/>
      <c r="AZ507" s="25">
        <f t="shared" si="31"/>
        <v>6280</v>
      </c>
      <c r="BA507" s="2">
        <v>40</v>
      </c>
      <c r="BB507" s="2">
        <f t="shared" si="30"/>
        <v>6320</v>
      </c>
    </row>
    <row r="508" spans="1:54" ht="22.5" customHeight="1">
      <c r="A508" s="2">
        <v>10</v>
      </c>
      <c r="B508" s="2"/>
      <c r="C508" s="2"/>
      <c r="D508" s="2"/>
      <c r="E508" s="2"/>
      <c r="F508" s="2"/>
      <c r="G508" s="2"/>
      <c r="H508" s="2" t="s">
        <v>522</v>
      </c>
      <c r="I508" s="3">
        <v>20</v>
      </c>
      <c r="J508" s="3" t="s">
        <v>26</v>
      </c>
      <c r="K508" s="3" t="s">
        <v>26</v>
      </c>
      <c r="L508" s="3" t="s">
        <v>26</v>
      </c>
      <c r="M508" s="2">
        <v>20</v>
      </c>
      <c r="N508" s="2">
        <v>2</v>
      </c>
      <c r="O508" s="2">
        <v>6</v>
      </c>
      <c r="P508" s="2">
        <v>2</v>
      </c>
      <c r="Q508" s="2">
        <v>2</v>
      </c>
      <c r="R508" s="2">
        <v>2</v>
      </c>
      <c r="S508" s="2"/>
      <c r="T508" s="3">
        <v>100</v>
      </c>
      <c r="U508" s="2"/>
      <c r="V508" s="2"/>
      <c r="W508" s="2"/>
      <c r="X508" s="2"/>
      <c r="Y508" s="2"/>
      <c r="Z508" s="2">
        <v>2010</v>
      </c>
      <c r="AA508" s="6">
        <v>2540</v>
      </c>
      <c r="AB508" s="25">
        <v>1980</v>
      </c>
      <c r="AC508" s="2"/>
      <c r="AD508" s="2"/>
      <c r="AE508" s="2"/>
      <c r="AF508" s="2"/>
      <c r="AG508" s="2"/>
      <c r="AH508" s="2"/>
      <c r="AI508" s="3"/>
      <c r="AJ508" s="3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5">
        <f t="shared" si="31"/>
        <v>6530</v>
      </c>
      <c r="BA508" s="2">
        <v>0</v>
      </c>
      <c r="BB508" s="2">
        <f t="shared" si="30"/>
        <v>6530</v>
      </c>
    </row>
    <row r="509" spans="1:54" s="1" customFormat="1" ht="22.5" customHeight="1">
      <c r="A509" s="2">
        <v>11</v>
      </c>
      <c r="B509" s="2"/>
      <c r="C509" s="2"/>
      <c r="D509" s="2"/>
      <c r="E509" s="2"/>
      <c r="F509" s="2"/>
      <c r="G509" s="2"/>
      <c r="H509" s="2" t="s">
        <v>496</v>
      </c>
      <c r="I509" s="3">
        <v>20</v>
      </c>
      <c r="J509" s="3" t="s">
        <v>26</v>
      </c>
      <c r="K509" s="2"/>
      <c r="L509" s="3" t="s">
        <v>26</v>
      </c>
      <c r="M509" s="2">
        <v>24</v>
      </c>
      <c r="N509" s="2">
        <v>2</v>
      </c>
      <c r="O509" s="2">
        <v>6</v>
      </c>
      <c r="P509" s="2">
        <v>2</v>
      </c>
      <c r="Q509" s="2">
        <v>2</v>
      </c>
      <c r="R509" s="2">
        <v>2</v>
      </c>
      <c r="S509" s="2"/>
      <c r="T509" s="3">
        <v>100</v>
      </c>
      <c r="U509" s="2"/>
      <c r="V509" s="3"/>
      <c r="W509" s="3"/>
      <c r="X509" s="3"/>
      <c r="Y509" s="3"/>
      <c r="Z509" s="2">
        <v>2030</v>
      </c>
      <c r="AA509" s="6">
        <v>2650</v>
      </c>
      <c r="AB509" s="6">
        <v>2100</v>
      </c>
      <c r="AC509" s="2"/>
      <c r="AD509" s="2"/>
      <c r="AE509" s="2"/>
      <c r="AF509" s="2"/>
      <c r="AG509" s="2"/>
      <c r="AH509" s="2"/>
      <c r="AI509" s="3"/>
      <c r="AJ509" s="3"/>
      <c r="AK509" s="2"/>
      <c r="AL509" s="2"/>
      <c r="AM509" s="2"/>
      <c r="AN509" s="2"/>
      <c r="AO509" s="3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5">
        <f t="shared" si="31"/>
        <v>6780</v>
      </c>
      <c r="BA509" s="2">
        <v>320</v>
      </c>
      <c r="BB509" s="2">
        <f t="shared" si="30"/>
        <v>7100</v>
      </c>
    </row>
    <row r="510" spans="1:54" ht="22.5" customHeight="1">
      <c r="A510" s="2">
        <v>12</v>
      </c>
      <c r="B510" s="2"/>
      <c r="C510" s="2"/>
      <c r="D510" s="2"/>
      <c r="E510" s="2"/>
      <c r="F510" s="2"/>
      <c r="G510" s="2"/>
      <c r="H510" s="2" t="s">
        <v>497</v>
      </c>
      <c r="I510" s="3">
        <v>20</v>
      </c>
      <c r="J510" s="3"/>
      <c r="K510" s="2"/>
      <c r="L510" s="3" t="s">
        <v>26</v>
      </c>
      <c r="M510" s="2">
        <v>20</v>
      </c>
      <c r="N510" s="2">
        <v>2</v>
      </c>
      <c r="O510" s="2">
        <v>6</v>
      </c>
      <c r="P510" s="2">
        <v>2</v>
      </c>
      <c r="Q510" s="2">
        <v>2</v>
      </c>
      <c r="R510" s="2">
        <v>2</v>
      </c>
      <c r="S510" s="2"/>
      <c r="T510" s="3">
        <v>100</v>
      </c>
      <c r="U510" s="2"/>
      <c r="V510" s="3"/>
      <c r="W510" s="3"/>
      <c r="X510" s="3"/>
      <c r="Y510" s="3"/>
      <c r="Z510" s="3">
        <v>2640</v>
      </c>
      <c r="AA510" s="6">
        <v>2140</v>
      </c>
      <c r="AB510" s="25">
        <v>2130</v>
      </c>
      <c r="AC510" s="3"/>
      <c r="AD510" s="2"/>
      <c r="AE510" s="2"/>
      <c r="AF510" s="2"/>
      <c r="AG510" s="2"/>
      <c r="AH510" s="2"/>
      <c r="AI510" s="3"/>
      <c r="AJ510" s="3"/>
      <c r="AK510" s="2"/>
      <c r="AL510" s="2"/>
      <c r="AM510" s="2"/>
      <c r="AN510" s="2"/>
      <c r="AO510" s="3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5">
        <f t="shared" si="31"/>
        <v>6910</v>
      </c>
      <c r="BA510" s="2">
        <v>1670</v>
      </c>
      <c r="BB510" s="2">
        <f t="shared" si="30"/>
        <v>8580</v>
      </c>
    </row>
    <row r="511" spans="1:54" s="1" customFormat="1" ht="22.5" customHeight="1">
      <c r="A511" s="2">
        <v>13</v>
      </c>
      <c r="B511" s="2"/>
      <c r="C511" s="2"/>
      <c r="D511" s="2"/>
      <c r="E511" s="2"/>
      <c r="F511" s="2"/>
      <c r="G511" s="2"/>
      <c r="H511" s="2" t="s">
        <v>498</v>
      </c>
      <c r="I511" s="3">
        <v>20</v>
      </c>
      <c r="J511" s="3" t="s">
        <v>26</v>
      </c>
      <c r="K511" s="2"/>
      <c r="L511" s="3" t="s">
        <v>26</v>
      </c>
      <c r="M511" s="2">
        <v>24</v>
      </c>
      <c r="N511" s="2">
        <v>2</v>
      </c>
      <c r="O511" s="2">
        <v>6</v>
      </c>
      <c r="P511" s="2">
        <v>2</v>
      </c>
      <c r="Q511" s="2">
        <v>2</v>
      </c>
      <c r="R511" s="2">
        <v>2</v>
      </c>
      <c r="S511" s="2"/>
      <c r="T511" s="3">
        <v>100</v>
      </c>
      <c r="U511" s="2"/>
      <c r="V511" s="3"/>
      <c r="W511" s="3"/>
      <c r="X511" s="3"/>
      <c r="Y511" s="3"/>
      <c r="Z511" s="2">
        <v>2540</v>
      </c>
      <c r="AA511" s="25">
        <v>1780</v>
      </c>
      <c r="AB511" s="6">
        <v>2540</v>
      </c>
      <c r="AC511" s="3"/>
      <c r="AD511" s="2"/>
      <c r="AE511" s="2"/>
      <c r="AF511" s="2"/>
      <c r="AG511" s="3"/>
      <c r="AH511" s="3"/>
      <c r="AI511" s="3"/>
      <c r="AJ511" s="3"/>
      <c r="AK511" s="2"/>
      <c r="AL511" s="2"/>
      <c r="AM511" s="2"/>
      <c r="AN511" s="2"/>
      <c r="AO511" s="3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5">
        <f t="shared" si="31"/>
        <v>6860</v>
      </c>
      <c r="BA511" s="2">
        <v>3380</v>
      </c>
      <c r="BB511" s="2">
        <f t="shared" si="30"/>
        <v>10240</v>
      </c>
    </row>
    <row r="512" spans="1:54" s="1" customFormat="1" ht="22.5" customHeight="1">
      <c r="A512" s="2">
        <v>14</v>
      </c>
      <c r="B512" s="2"/>
      <c r="C512" s="2"/>
      <c r="D512" s="2"/>
      <c r="E512" s="2"/>
      <c r="F512" s="2"/>
      <c r="G512" s="2"/>
      <c r="H512" s="2" t="s">
        <v>496</v>
      </c>
      <c r="I512" s="3">
        <v>20</v>
      </c>
      <c r="J512" s="3" t="s">
        <v>26</v>
      </c>
      <c r="K512" s="2"/>
      <c r="L512" s="3" t="s">
        <v>26</v>
      </c>
      <c r="M512" s="2">
        <v>16</v>
      </c>
      <c r="N512" s="2">
        <v>2</v>
      </c>
      <c r="O512" s="2">
        <v>6</v>
      </c>
      <c r="P512" s="2">
        <v>2</v>
      </c>
      <c r="Q512" s="2">
        <v>2</v>
      </c>
      <c r="R512" s="2">
        <v>2</v>
      </c>
      <c r="S512" s="2"/>
      <c r="T512" s="3">
        <v>100</v>
      </c>
      <c r="U512" s="2"/>
      <c r="V512" s="2"/>
      <c r="W512" s="2"/>
      <c r="X512" s="2"/>
      <c r="Y512" s="3"/>
      <c r="Z512" s="2">
        <v>2680</v>
      </c>
      <c r="AA512" s="25">
        <v>1980</v>
      </c>
      <c r="AB512" s="6">
        <v>2650</v>
      </c>
      <c r="AC512" s="3"/>
      <c r="AD512" s="3"/>
      <c r="AE512" s="3"/>
      <c r="AF512" s="2"/>
      <c r="AG512" s="2"/>
      <c r="AH512" s="2"/>
      <c r="AI512" s="3"/>
      <c r="AJ512" s="3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5">
        <f t="shared" si="31"/>
        <v>7310</v>
      </c>
      <c r="BA512" s="2">
        <v>440</v>
      </c>
      <c r="BB512" s="2">
        <f t="shared" si="30"/>
        <v>7750</v>
      </c>
    </row>
    <row r="513" spans="1:54" ht="22.5" customHeight="1">
      <c r="A513" s="2">
        <v>15</v>
      </c>
      <c r="B513" s="2"/>
      <c r="C513" s="2"/>
      <c r="D513" s="2"/>
      <c r="E513" s="2"/>
      <c r="F513" s="2"/>
      <c r="G513" s="2"/>
      <c r="H513" s="2" t="s">
        <v>495</v>
      </c>
      <c r="I513" s="3">
        <v>20</v>
      </c>
      <c r="J513" s="3"/>
      <c r="K513" s="2"/>
      <c r="L513" s="3" t="s">
        <v>26</v>
      </c>
      <c r="M513" s="2">
        <v>20</v>
      </c>
      <c r="N513" s="2">
        <v>2</v>
      </c>
      <c r="O513" s="2">
        <v>6</v>
      </c>
      <c r="P513" s="2">
        <v>2</v>
      </c>
      <c r="Q513" s="2">
        <v>2</v>
      </c>
      <c r="R513" s="2">
        <v>2</v>
      </c>
      <c r="S513" s="2"/>
      <c r="T513" s="3">
        <v>100</v>
      </c>
      <c r="U513" s="2"/>
      <c r="V513" s="2"/>
      <c r="W513" s="2"/>
      <c r="X513" s="2"/>
      <c r="Y513" s="2"/>
      <c r="Z513" s="2">
        <v>2470</v>
      </c>
      <c r="AA513" s="6">
        <v>2100</v>
      </c>
      <c r="AB513" s="6">
        <v>2100</v>
      </c>
      <c r="AC513" s="2"/>
      <c r="AD513" s="2"/>
      <c r="AE513" s="2"/>
      <c r="AF513" s="2"/>
      <c r="AG513" s="2"/>
      <c r="AH513" s="2"/>
      <c r="AI513" s="3"/>
      <c r="AJ513" s="3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5">
        <f t="shared" si="31"/>
        <v>6670</v>
      </c>
      <c r="BA513" s="2">
        <v>0</v>
      </c>
      <c r="BB513" s="2">
        <f t="shared" si="30"/>
        <v>6670</v>
      </c>
    </row>
    <row r="514" spans="1:54" ht="22.5" customHeight="1">
      <c r="A514" s="2">
        <v>16</v>
      </c>
      <c r="B514" s="2"/>
      <c r="C514" s="2"/>
      <c r="D514" s="2"/>
      <c r="E514" s="2"/>
      <c r="F514" s="2"/>
      <c r="G514" s="2"/>
      <c r="H514" s="2" t="s">
        <v>520</v>
      </c>
      <c r="I514" s="3">
        <v>18</v>
      </c>
      <c r="J514" s="3"/>
      <c r="K514" s="3" t="s">
        <v>26</v>
      </c>
      <c r="L514" s="3" t="s">
        <v>26</v>
      </c>
      <c r="M514" s="2">
        <v>20</v>
      </c>
      <c r="N514" s="2">
        <v>2</v>
      </c>
      <c r="O514" s="2">
        <v>6</v>
      </c>
      <c r="P514" s="2">
        <v>2</v>
      </c>
      <c r="Q514" s="2">
        <v>2</v>
      </c>
      <c r="R514" s="2">
        <v>2</v>
      </c>
      <c r="S514" s="2"/>
      <c r="T514" s="3">
        <v>100</v>
      </c>
      <c r="U514" s="2"/>
      <c r="V514" s="2"/>
      <c r="W514" s="2"/>
      <c r="X514" s="2"/>
      <c r="Y514" s="3"/>
      <c r="Z514" s="2">
        <v>2470</v>
      </c>
      <c r="AA514" s="25">
        <v>2130</v>
      </c>
      <c r="AB514" s="25">
        <v>2130</v>
      </c>
      <c r="AC514" s="3"/>
      <c r="AD514" s="3"/>
      <c r="AE514" s="3"/>
      <c r="AF514" s="3"/>
      <c r="AG514" s="2"/>
      <c r="AH514" s="3"/>
      <c r="AI514" s="3"/>
      <c r="AJ514" s="3"/>
      <c r="AK514" s="2"/>
      <c r="AL514" s="2"/>
      <c r="AM514" s="2"/>
      <c r="AN514" s="2"/>
      <c r="AO514" s="3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5">
        <f t="shared" si="31"/>
        <v>6730</v>
      </c>
      <c r="BA514" s="2">
        <v>0</v>
      </c>
      <c r="BB514" s="2">
        <f t="shared" si="30"/>
        <v>6730</v>
      </c>
    </row>
    <row r="515" spans="1:54" s="1" customFormat="1" ht="22.5" customHeight="1">
      <c r="A515" s="46" t="s">
        <v>538</v>
      </c>
      <c r="B515" s="47"/>
      <c r="C515" s="47"/>
      <c r="D515" s="47"/>
      <c r="E515" s="47"/>
      <c r="F515" s="47"/>
      <c r="G515" s="47"/>
      <c r="H515" s="48"/>
      <c r="I515" s="4">
        <f>SUM(I363:I514)</f>
        <v>3221</v>
      </c>
      <c r="J515" s="4">
        <f t="shared" ref="J515:BB515" si="32">SUM(J363:J514)</f>
        <v>0</v>
      </c>
      <c r="K515" s="4">
        <f t="shared" si="32"/>
        <v>0</v>
      </c>
      <c r="L515" s="4">
        <f t="shared" si="32"/>
        <v>0</v>
      </c>
      <c r="M515" s="4">
        <f t="shared" si="32"/>
        <v>2907</v>
      </c>
      <c r="N515" s="4">
        <f t="shared" si="32"/>
        <v>302</v>
      </c>
      <c r="O515" s="4">
        <f t="shared" si="32"/>
        <v>900</v>
      </c>
      <c r="P515" s="4">
        <f t="shared" si="32"/>
        <v>302</v>
      </c>
      <c r="Q515" s="4">
        <f t="shared" si="32"/>
        <v>302</v>
      </c>
      <c r="R515" s="4">
        <f t="shared" si="32"/>
        <v>302</v>
      </c>
      <c r="S515" s="4">
        <f t="shared" si="32"/>
        <v>1535</v>
      </c>
      <c r="T515" s="4">
        <f t="shared" si="32"/>
        <v>5400</v>
      </c>
      <c r="U515" s="4">
        <f t="shared" si="32"/>
        <v>5652</v>
      </c>
      <c r="V515" s="4">
        <f t="shared" si="32"/>
        <v>0</v>
      </c>
      <c r="W515" s="4">
        <f t="shared" si="32"/>
        <v>0</v>
      </c>
      <c r="X515" s="4">
        <f t="shared" si="32"/>
        <v>0</v>
      </c>
      <c r="Y515" s="4">
        <f t="shared" si="32"/>
        <v>0</v>
      </c>
      <c r="Z515" s="4">
        <f t="shared" si="32"/>
        <v>361570</v>
      </c>
      <c r="AA515" s="4">
        <f t="shared" si="32"/>
        <v>357780</v>
      </c>
      <c r="AB515" s="4">
        <f t="shared" si="32"/>
        <v>357570</v>
      </c>
      <c r="AC515" s="4">
        <f t="shared" si="32"/>
        <v>0</v>
      </c>
      <c r="AD515" s="4">
        <f t="shared" si="32"/>
        <v>0</v>
      </c>
      <c r="AE515" s="4">
        <f t="shared" si="32"/>
        <v>0</v>
      </c>
      <c r="AF515" s="4">
        <f t="shared" si="32"/>
        <v>0</v>
      </c>
      <c r="AG515" s="4">
        <f t="shared" si="32"/>
        <v>0</v>
      </c>
      <c r="AH515" s="4">
        <f t="shared" si="32"/>
        <v>0</v>
      </c>
      <c r="AI515" s="4">
        <f t="shared" si="32"/>
        <v>0</v>
      </c>
      <c r="AJ515" s="4">
        <f t="shared" si="32"/>
        <v>0</v>
      </c>
      <c r="AK515" s="4">
        <f t="shared" si="32"/>
        <v>0</v>
      </c>
      <c r="AL515" s="4">
        <f t="shared" si="32"/>
        <v>0</v>
      </c>
      <c r="AM515" s="4">
        <f t="shared" si="32"/>
        <v>0</v>
      </c>
      <c r="AN515" s="4">
        <f t="shared" si="32"/>
        <v>0</v>
      </c>
      <c r="AO515" s="4">
        <f t="shared" si="32"/>
        <v>0</v>
      </c>
      <c r="AP515" s="4">
        <f t="shared" si="32"/>
        <v>0</v>
      </c>
      <c r="AQ515" s="4">
        <f t="shared" si="32"/>
        <v>0</v>
      </c>
      <c r="AR515" s="4">
        <f t="shared" si="32"/>
        <v>0</v>
      </c>
      <c r="AS515" s="4">
        <f t="shared" si="32"/>
        <v>0</v>
      </c>
      <c r="AT515" s="4">
        <f t="shared" si="32"/>
        <v>0</v>
      </c>
      <c r="AU515" s="4">
        <f t="shared" si="32"/>
        <v>0</v>
      </c>
      <c r="AV515" s="4">
        <f t="shared" si="32"/>
        <v>0</v>
      </c>
      <c r="AW515" s="4">
        <f t="shared" si="32"/>
        <v>0</v>
      </c>
      <c r="AX515" s="4">
        <f t="shared" si="32"/>
        <v>0</v>
      </c>
      <c r="AY515" s="4">
        <f t="shared" si="32"/>
        <v>0</v>
      </c>
      <c r="AZ515" s="4">
        <f t="shared" si="32"/>
        <v>1076920</v>
      </c>
      <c r="BA515" s="4">
        <f t="shared" si="32"/>
        <v>862385</v>
      </c>
      <c r="BB515" s="4">
        <f t="shared" si="32"/>
        <v>1939305</v>
      </c>
    </row>
    <row r="516" spans="1:54" s="1" customFormat="1" ht="22.5" customHeight="1">
      <c r="A516" s="46" t="s">
        <v>539</v>
      </c>
      <c r="B516" s="47"/>
      <c r="C516" s="47"/>
      <c r="D516" s="47"/>
      <c r="E516" s="47"/>
      <c r="F516" s="47"/>
      <c r="G516" s="47"/>
      <c r="H516" s="48"/>
      <c r="I516" s="4">
        <f>(I362+I515)</f>
        <v>7006</v>
      </c>
      <c r="J516" s="4">
        <f t="shared" ref="J516:BB516" si="33">(J362+J515)</f>
        <v>0</v>
      </c>
      <c r="K516" s="4">
        <f t="shared" si="33"/>
        <v>0</v>
      </c>
      <c r="L516" s="4">
        <f t="shared" si="33"/>
        <v>0</v>
      </c>
      <c r="M516" s="4">
        <f t="shared" si="33"/>
        <v>9110</v>
      </c>
      <c r="N516" s="4">
        <f t="shared" si="33"/>
        <v>958</v>
      </c>
      <c r="O516" s="4">
        <f t="shared" si="33"/>
        <v>2877</v>
      </c>
      <c r="P516" s="4">
        <f t="shared" si="33"/>
        <v>958</v>
      </c>
      <c r="Q516" s="4">
        <f t="shared" si="33"/>
        <v>958</v>
      </c>
      <c r="R516" s="4">
        <f t="shared" si="33"/>
        <v>958</v>
      </c>
      <c r="S516" s="4">
        <f t="shared" si="33"/>
        <v>4922</v>
      </c>
      <c r="T516" s="4">
        <f t="shared" si="33"/>
        <v>30400</v>
      </c>
      <c r="U516" s="4">
        <f t="shared" si="33"/>
        <v>9352</v>
      </c>
      <c r="V516" s="4">
        <f t="shared" si="33"/>
        <v>4460</v>
      </c>
      <c r="W516" s="4">
        <f t="shared" si="33"/>
        <v>1570</v>
      </c>
      <c r="X516" s="4">
        <f t="shared" si="33"/>
        <v>3290</v>
      </c>
      <c r="Y516" s="4">
        <f t="shared" si="33"/>
        <v>7230</v>
      </c>
      <c r="Z516" s="4">
        <f t="shared" si="33"/>
        <v>998515</v>
      </c>
      <c r="AA516" s="4">
        <f t="shared" si="33"/>
        <v>1029345</v>
      </c>
      <c r="AB516" s="4">
        <f t="shared" si="33"/>
        <v>1032005</v>
      </c>
      <c r="AC516" s="4">
        <f t="shared" si="33"/>
        <v>0</v>
      </c>
      <c r="AD516" s="4">
        <f t="shared" si="33"/>
        <v>8280</v>
      </c>
      <c r="AE516" s="4">
        <f t="shared" si="33"/>
        <v>0</v>
      </c>
      <c r="AF516" s="4">
        <f t="shared" si="33"/>
        <v>11770</v>
      </c>
      <c r="AG516" s="4">
        <f t="shared" si="33"/>
        <v>9675</v>
      </c>
      <c r="AH516" s="4">
        <f t="shared" si="33"/>
        <v>5300</v>
      </c>
      <c r="AI516" s="4">
        <f t="shared" si="33"/>
        <v>40</v>
      </c>
      <c r="AJ516" s="4">
        <f t="shared" si="33"/>
        <v>500</v>
      </c>
      <c r="AK516" s="4">
        <f t="shared" si="33"/>
        <v>0</v>
      </c>
      <c r="AL516" s="4">
        <f t="shared" si="33"/>
        <v>0</v>
      </c>
      <c r="AM516" s="4">
        <f t="shared" si="33"/>
        <v>0</v>
      </c>
      <c r="AN516" s="4">
        <f t="shared" si="33"/>
        <v>0</v>
      </c>
      <c r="AO516" s="4">
        <f t="shared" si="33"/>
        <v>0</v>
      </c>
      <c r="AP516" s="4">
        <f t="shared" si="33"/>
        <v>0</v>
      </c>
      <c r="AQ516" s="4">
        <f t="shared" si="33"/>
        <v>0</v>
      </c>
      <c r="AR516" s="4">
        <f t="shared" si="33"/>
        <v>0</v>
      </c>
      <c r="AS516" s="4">
        <f t="shared" si="33"/>
        <v>0</v>
      </c>
      <c r="AT516" s="4">
        <f t="shared" si="33"/>
        <v>740</v>
      </c>
      <c r="AU516" s="4">
        <f t="shared" si="33"/>
        <v>0</v>
      </c>
      <c r="AV516" s="4">
        <f t="shared" si="33"/>
        <v>0</v>
      </c>
      <c r="AW516" s="4">
        <f t="shared" si="33"/>
        <v>16800</v>
      </c>
      <c r="AX516" s="4">
        <f t="shared" si="33"/>
        <v>0</v>
      </c>
      <c r="AY516" s="4">
        <f t="shared" si="33"/>
        <v>0</v>
      </c>
      <c r="AZ516" s="4">
        <f t="shared" si="33"/>
        <v>3129520</v>
      </c>
      <c r="BA516" s="4">
        <f t="shared" si="33"/>
        <v>1264935</v>
      </c>
      <c r="BB516" s="4">
        <f t="shared" si="33"/>
        <v>4394455</v>
      </c>
    </row>
    <row r="517" spans="1:54" ht="22.5" customHeight="1">
      <c r="A517" s="2">
        <v>1</v>
      </c>
      <c r="B517" s="2" t="s">
        <v>15</v>
      </c>
      <c r="C517" s="2" t="s">
        <v>70</v>
      </c>
      <c r="D517" s="2"/>
      <c r="E517" s="2"/>
      <c r="F517" s="2" t="s">
        <v>70</v>
      </c>
      <c r="G517" s="2" t="s">
        <v>71</v>
      </c>
      <c r="H517" s="2" t="s">
        <v>72</v>
      </c>
      <c r="I517" s="2">
        <v>16</v>
      </c>
      <c r="J517" s="3" t="s">
        <v>26</v>
      </c>
      <c r="K517" s="3" t="s">
        <v>26</v>
      </c>
      <c r="L517" s="3" t="s">
        <v>26</v>
      </c>
      <c r="M517" s="2">
        <v>20</v>
      </c>
      <c r="N517" s="2">
        <v>2</v>
      </c>
      <c r="O517" s="2">
        <v>6</v>
      </c>
      <c r="P517" s="2">
        <v>2</v>
      </c>
      <c r="Q517" s="2">
        <v>2</v>
      </c>
      <c r="R517" s="2">
        <v>2</v>
      </c>
      <c r="S517" s="2">
        <v>20</v>
      </c>
      <c r="T517" s="3">
        <v>100</v>
      </c>
      <c r="U517" s="3">
        <v>200</v>
      </c>
      <c r="V517" s="3">
        <v>50</v>
      </c>
      <c r="W517" s="3">
        <v>75</v>
      </c>
      <c r="X517" s="3"/>
      <c r="Y517" s="3">
        <v>300</v>
      </c>
      <c r="Z517" s="2">
        <v>2010</v>
      </c>
      <c r="AA517" s="6">
        <v>2540</v>
      </c>
      <c r="AB517" s="6">
        <v>2540</v>
      </c>
      <c r="AC517" s="3"/>
      <c r="AD517" s="3">
        <v>100</v>
      </c>
      <c r="AE517" s="3"/>
      <c r="AF517" s="3">
        <v>300</v>
      </c>
      <c r="AG517" s="3">
        <v>900</v>
      </c>
      <c r="AH517" s="3">
        <v>600</v>
      </c>
      <c r="AI517" s="3"/>
      <c r="AJ517" s="3"/>
      <c r="AK517" s="3">
        <v>1200</v>
      </c>
      <c r="AL517" s="2"/>
      <c r="AM517" s="2"/>
      <c r="AN517" s="2"/>
      <c r="AO517" s="3"/>
      <c r="AP517" s="2"/>
      <c r="AQ517" s="2"/>
      <c r="AR517" s="2"/>
      <c r="AS517" s="2"/>
      <c r="AT517" s="2"/>
      <c r="AU517" s="2"/>
      <c r="AV517" s="2"/>
      <c r="AW517" s="2">
        <v>150</v>
      </c>
      <c r="AX517" s="2"/>
      <c r="AY517" s="2"/>
      <c r="AZ517" s="25">
        <f t="shared" si="31"/>
        <v>10765</v>
      </c>
      <c r="BA517" s="6">
        <v>4755</v>
      </c>
      <c r="BB517" s="2">
        <f t="shared" ref="BB517:BB570" si="34">SUM(AZ517:BA517)</f>
        <v>15520</v>
      </c>
    </row>
    <row r="518" spans="1:54" ht="22.5" customHeight="1">
      <c r="A518" s="2">
        <v>2</v>
      </c>
      <c r="B518" s="2"/>
      <c r="C518" s="2"/>
      <c r="D518" s="2"/>
      <c r="E518" s="2"/>
      <c r="F518" s="2"/>
      <c r="G518" s="2"/>
      <c r="H518" s="2" t="s">
        <v>240</v>
      </c>
      <c r="I518" s="2">
        <v>13</v>
      </c>
      <c r="J518" s="3" t="s">
        <v>26</v>
      </c>
      <c r="K518" s="3" t="s">
        <v>26</v>
      </c>
      <c r="L518" s="3" t="s">
        <v>26</v>
      </c>
      <c r="M518" s="2">
        <v>20</v>
      </c>
      <c r="N518" s="2">
        <v>2</v>
      </c>
      <c r="O518" s="2">
        <v>6</v>
      </c>
      <c r="P518" s="2">
        <v>2</v>
      </c>
      <c r="Q518" s="2">
        <v>2</v>
      </c>
      <c r="R518" s="2">
        <v>2</v>
      </c>
      <c r="S518" s="2">
        <v>20</v>
      </c>
      <c r="T518" s="3">
        <v>100</v>
      </c>
      <c r="U518" s="3"/>
      <c r="V518" s="3">
        <v>25</v>
      </c>
      <c r="W518" s="3">
        <v>100</v>
      </c>
      <c r="X518" s="3"/>
      <c r="Y518" s="3">
        <v>600</v>
      </c>
      <c r="Z518" s="2">
        <v>2030</v>
      </c>
      <c r="AA518" s="6">
        <v>2650</v>
      </c>
      <c r="AB518" s="6">
        <v>2650</v>
      </c>
      <c r="AC518" s="2"/>
      <c r="AD518" s="3">
        <v>20</v>
      </c>
      <c r="AE518" s="2"/>
      <c r="AF518" s="3">
        <v>600</v>
      </c>
      <c r="AG518" s="3">
        <v>600</v>
      </c>
      <c r="AH518" s="3">
        <v>300</v>
      </c>
      <c r="AI518" s="3"/>
      <c r="AJ518" s="3"/>
      <c r="AK518" s="2">
        <v>1400</v>
      </c>
      <c r="AL518" s="2"/>
      <c r="AM518" s="2"/>
      <c r="AN518" s="2"/>
      <c r="AO518" s="3">
        <v>1500</v>
      </c>
      <c r="AP518" s="2"/>
      <c r="AQ518" s="2"/>
      <c r="AR518" s="2"/>
      <c r="AS518" s="2"/>
      <c r="AT518" s="2"/>
      <c r="AU518" s="2"/>
      <c r="AV518" s="2"/>
      <c r="AW518" s="2">
        <v>100</v>
      </c>
      <c r="AX518" s="2"/>
      <c r="AY518" s="2"/>
      <c r="AZ518" s="25">
        <f t="shared" si="31"/>
        <v>12575</v>
      </c>
      <c r="BA518" s="6">
        <v>6840</v>
      </c>
      <c r="BB518" s="2">
        <f t="shared" si="34"/>
        <v>19415</v>
      </c>
    </row>
    <row r="519" spans="1:54" ht="22.5" customHeight="1">
      <c r="A519" s="2">
        <v>3</v>
      </c>
      <c r="B519" s="2"/>
      <c r="C519" s="2"/>
      <c r="D519" s="2"/>
      <c r="E519" s="2"/>
      <c r="F519" s="2"/>
      <c r="G519" s="2"/>
      <c r="H519" s="2" t="s">
        <v>170</v>
      </c>
      <c r="I519" s="2">
        <v>13</v>
      </c>
      <c r="J519" s="3" t="s">
        <v>26</v>
      </c>
      <c r="K519" s="3" t="s">
        <v>26</v>
      </c>
      <c r="L519" s="3" t="s">
        <v>26</v>
      </c>
      <c r="M519" s="2">
        <v>20</v>
      </c>
      <c r="N519" s="2">
        <v>2</v>
      </c>
      <c r="O519" s="2">
        <v>6</v>
      </c>
      <c r="P519" s="2">
        <v>2</v>
      </c>
      <c r="Q519" s="2">
        <v>2</v>
      </c>
      <c r="R519" s="2">
        <v>2</v>
      </c>
      <c r="S519" s="2">
        <v>20</v>
      </c>
      <c r="T519" s="3">
        <v>100</v>
      </c>
      <c r="U519" s="3"/>
      <c r="V519" s="3">
        <v>50</v>
      </c>
      <c r="W519" s="3">
        <v>50</v>
      </c>
      <c r="X519" s="2"/>
      <c r="Y519" s="3">
        <v>450</v>
      </c>
      <c r="Z519" s="6">
        <v>2140</v>
      </c>
      <c r="AA519" s="6">
        <v>2100</v>
      </c>
      <c r="AB519" s="6">
        <v>2140</v>
      </c>
      <c r="AC519" s="3"/>
      <c r="AD519" s="3">
        <v>100</v>
      </c>
      <c r="AE519" s="3"/>
      <c r="AF519" s="3">
        <v>300</v>
      </c>
      <c r="AG519" s="3">
        <v>300</v>
      </c>
      <c r="AH519" s="3">
        <v>270</v>
      </c>
      <c r="AI519" s="3"/>
      <c r="AJ519" s="3"/>
      <c r="AK519" s="2">
        <v>1400</v>
      </c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>
        <v>200</v>
      </c>
      <c r="AX519" s="2"/>
      <c r="AY519" s="2"/>
      <c r="AZ519" s="25">
        <f t="shared" si="31"/>
        <v>9500</v>
      </c>
      <c r="BA519" s="6">
        <v>4980</v>
      </c>
      <c r="BB519" s="2">
        <f t="shared" si="34"/>
        <v>14480</v>
      </c>
    </row>
    <row r="520" spans="1:54" ht="22.5" customHeight="1">
      <c r="A520" s="2">
        <v>4</v>
      </c>
      <c r="B520" s="2"/>
      <c r="C520" s="2"/>
      <c r="D520" s="2"/>
      <c r="E520" s="2"/>
      <c r="F520" s="2"/>
      <c r="G520" s="2"/>
      <c r="H520" s="2" t="s">
        <v>241</v>
      </c>
      <c r="I520" s="2">
        <v>12</v>
      </c>
      <c r="J520" s="3" t="s">
        <v>26</v>
      </c>
      <c r="K520" s="3" t="s">
        <v>26</v>
      </c>
      <c r="L520" s="3" t="s">
        <v>26</v>
      </c>
      <c r="M520" s="2">
        <v>16</v>
      </c>
      <c r="N520" s="2">
        <v>2</v>
      </c>
      <c r="O520" s="2">
        <v>6</v>
      </c>
      <c r="P520" s="2">
        <v>2</v>
      </c>
      <c r="Q520" s="2">
        <v>2</v>
      </c>
      <c r="R520" s="2">
        <v>2</v>
      </c>
      <c r="S520" s="2">
        <v>20</v>
      </c>
      <c r="T520" s="3">
        <v>100</v>
      </c>
      <c r="U520" s="3"/>
      <c r="V520" s="3">
        <v>30</v>
      </c>
      <c r="W520" s="3">
        <v>50</v>
      </c>
      <c r="X520" s="3"/>
      <c r="Y520" s="3">
        <v>360</v>
      </c>
      <c r="Z520" s="2">
        <v>2470</v>
      </c>
      <c r="AA520" s="25">
        <v>2130</v>
      </c>
      <c r="AB520" s="25">
        <v>1780</v>
      </c>
      <c r="AC520" s="3"/>
      <c r="AD520" s="3">
        <v>50</v>
      </c>
      <c r="AE520" s="3"/>
      <c r="AF520" s="3">
        <v>450</v>
      </c>
      <c r="AG520" s="3">
        <v>300</v>
      </c>
      <c r="AH520" s="3">
        <v>600</v>
      </c>
      <c r="AI520" s="3"/>
      <c r="AJ520" s="3"/>
      <c r="AK520" s="3">
        <v>300</v>
      </c>
      <c r="AL520" s="2"/>
      <c r="AM520" s="2"/>
      <c r="AN520" s="2"/>
      <c r="AO520" s="3"/>
      <c r="AP520" s="2"/>
      <c r="AQ520" s="2"/>
      <c r="AR520" s="2"/>
      <c r="AS520" s="2"/>
      <c r="AT520" s="2"/>
      <c r="AU520" s="2"/>
      <c r="AV520" s="2"/>
      <c r="AW520" s="2">
        <v>300</v>
      </c>
      <c r="AX520" s="2"/>
      <c r="AY520" s="2"/>
      <c r="AZ520" s="25">
        <f t="shared" si="31"/>
        <v>8820</v>
      </c>
      <c r="BA520" s="6">
        <v>3845</v>
      </c>
      <c r="BB520" s="2">
        <f t="shared" si="34"/>
        <v>12665</v>
      </c>
    </row>
    <row r="521" spans="1:54" ht="22.5" customHeight="1">
      <c r="A521" s="2">
        <v>5</v>
      </c>
      <c r="B521" s="2"/>
      <c r="C521" s="2"/>
      <c r="D521" s="2"/>
      <c r="E521" s="2"/>
      <c r="F521" s="2"/>
      <c r="G521" s="2"/>
      <c r="H521" s="2" t="s">
        <v>244</v>
      </c>
      <c r="I521" s="2">
        <v>13</v>
      </c>
      <c r="J521" s="3" t="s">
        <v>26</v>
      </c>
      <c r="K521" s="3" t="s">
        <v>26</v>
      </c>
      <c r="L521" s="3" t="s">
        <v>26</v>
      </c>
      <c r="M521" s="2">
        <v>20</v>
      </c>
      <c r="N521" s="2">
        <v>2</v>
      </c>
      <c r="O521" s="2">
        <v>6</v>
      </c>
      <c r="P521" s="2">
        <v>2</v>
      </c>
      <c r="Q521" s="2">
        <v>2</v>
      </c>
      <c r="R521" s="2">
        <v>2</v>
      </c>
      <c r="S521" s="2">
        <v>20</v>
      </c>
      <c r="T521" s="3">
        <v>100</v>
      </c>
      <c r="U521" s="3"/>
      <c r="V521" s="3">
        <v>35</v>
      </c>
      <c r="W521" s="3">
        <v>50</v>
      </c>
      <c r="X521" s="3"/>
      <c r="Y521" s="3">
        <v>300</v>
      </c>
      <c r="Z521" s="2">
        <v>2010</v>
      </c>
      <c r="AA521" s="6">
        <v>2540</v>
      </c>
      <c r="AB521" s="25">
        <v>1980</v>
      </c>
      <c r="AC521" s="3"/>
      <c r="AD521" s="3">
        <v>40</v>
      </c>
      <c r="AE521" s="3"/>
      <c r="AF521" s="3">
        <v>360</v>
      </c>
      <c r="AG521" s="3">
        <v>600</v>
      </c>
      <c r="AH521" s="3">
        <v>300</v>
      </c>
      <c r="AI521" s="3"/>
      <c r="AJ521" s="3"/>
      <c r="AK521" s="2">
        <v>200</v>
      </c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>
        <v>400</v>
      </c>
      <c r="AX521" s="2"/>
      <c r="AY521" s="2"/>
      <c r="AZ521" s="25">
        <f t="shared" si="31"/>
        <v>8815</v>
      </c>
      <c r="BA521" s="6">
        <v>4360</v>
      </c>
      <c r="BB521" s="2">
        <f t="shared" si="34"/>
        <v>13175</v>
      </c>
    </row>
    <row r="522" spans="1:54" ht="22.5" customHeight="1">
      <c r="A522" s="2">
        <v>6</v>
      </c>
      <c r="B522" s="2"/>
      <c r="C522" s="2"/>
      <c r="D522" s="2"/>
      <c r="E522" s="2"/>
      <c r="F522" s="2"/>
      <c r="G522" s="2"/>
      <c r="H522" s="2" t="s">
        <v>245</v>
      </c>
      <c r="I522" s="2">
        <v>9</v>
      </c>
      <c r="J522" s="3" t="s">
        <v>26</v>
      </c>
      <c r="K522" s="3" t="s">
        <v>26</v>
      </c>
      <c r="L522" s="3" t="s">
        <v>26</v>
      </c>
      <c r="M522" s="2">
        <v>15</v>
      </c>
      <c r="N522" s="2">
        <v>2</v>
      </c>
      <c r="O522" s="2">
        <v>6</v>
      </c>
      <c r="P522" s="2">
        <v>2</v>
      </c>
      <c r="Q522" s="2">
        <v>2</v>
      </c>
      <c r="R522" s="2">
        <v>2</v>
      </c>
      <c r="S522" s="2">
        <v>20</v>
      </c>
      <c r="T522" s="3">
        <v>100</v>
      </c>
      <c r="U522" s="3"/>
      <c r="V522" s="3">
        <v>40</v>
      </c>
      <c r="W522" s="3">
        <v>75</v>
      </c>
      <c r="X522" s="2"/>
      <c r="Y522" s="3">
        <v>450</v>
      </c>
      <c r="Z522" s="2">
        <v>2030</v>
      </c>
      <c r="AA522" s="6">
        <v>2650</v>
      </c>
      <c r="AB522" s="6">
        <v>2100</v>
      </c>
      <c r="AC522" s="3"/>
      <c r="AD522" s="3">
        <v>100</v>
      </c>
      <c r="AE522" s="3"/>
      <c r="AF522" s="3">
        <v>300</v>
      </c>
      <c r="AG522" s="3">
        <v>300</v>
      </c>
      <c r="AH522" s="3">
        <v>450</v>
      </c>
      <c r="AI522" s="3"/>
      <c r="AJ522" s="3"/>
      <c r="AK522" s="2">
        <v>200</v>
      </c>
      <c r="AL522" s="2"/>
      <c r="AM522" s="2"/>
      <c r="AN522" s="2"/>
      <c r="AO522" s="3"/>
      <c r="AP522" s="2"/>
      <c r="AQ522" s="2"/>
      <c r="AR522" s="2"/>
      <c r="AS522" s="2"/>
      <c r="AT522" s="2"/>
      <c r="AU522" s="2"/>
      <c r="AV522" s="2"/>
      <c r="AW522" s="2">
        <v>400</v>
      </c>
      <c r="AX522" s="2"/>
      <c r="AY522" s="2"/>
      <c r="AZ522" s="25">
        <f t="shared" si="31"/>
        <v>9095</v>
      </c>
      <c r="BA522" s="6">
        <v>4100</v>
      </c>
      <c r="BB522" s="2">
        <f t="shared" si="34"/>
        <v>13195</v>
      </c>
    </row>
    <row r="523" spans="1:54" s="1" customFormat="1" ht="22.5" customHeight="1">
      <c r="A523" s="2">
        <v>7</v>
      </c>
      <c r="B523" s="2"/>
      <c r="C523" s="2"/>
      <c r="D523" s="2"/>
      <c r="E523" s="2"/>
      <c r="F523" s="2"/>
      <c r="G523" s="2"/>
      <c r="H523" s="2" t="s">
        <v>171</v>
      </c>
      <c r="I523" s="2">
        <v>13</v>
      </c>
      <c r="J523" s="3" t="s">
        <v>26</v>
      </c>
      <c r="K523" s="3" t="s">
        <v>26</v>
      </c>
      <c r="L523" s="3" t="s">
        <v>26</v>
      </c>
      <c r="M523" s="2">
        <v>16</v>
      </c>
      <c r="N523" s="2">
        <v>2</v>
      </c>
      <c r="O523" s="2">
        <v>6</v>
      </c>
      <c r="P523" s="2">
        <v>2</v>
      </c>
      <c r="Q523" s="2">
        <v>2</v>
      </c>
      <c r="R523" s="2">
        <v>2</v>
      </c>
      <c r="S523" s="2">
        <v>20</v>
      </c>
      <c r="T523" s="3">
        <v>100</v>
      </c>
      <c r="U523" s="3"/>
      <c r="V523" s="3">
        <v>25</v>
      </c>
      <c r="W523" s="3">
        <v>50</v>
      </c>
      <c r="X523" s="3"/>
      <c r="Y523" s="3">
        <v>300</v>
      </c>
      <c r="Z523" s="3">
        <v>2640</v>
      </c>
      <c r="AA523" s="6">
        <v>2140</v>
      </c>
      <c r="AB523" s="25">
        <v>2130</v>
      </c>
      <c r="AC523" s="3"/>
      <c r="AD523" s="3">
        <v>50</v>
      </c>
      <c r="AE523" s="3"/>
      <c r="AF523" s="3">
        <v>345</v>
      </c>
      <c r="AG523" s="3">
        <v>1200</v>
      </c>
      <c r="AH523" s="3">
        <v>480</v>
      </c>
      <c r="AI523" s="3"/>
      <c r="AJ523" s="3"/>
      <c r="AK523" s="3">
        <v>600</v>
      </c>
      <c r="AL523" s="2"/>
      <c r="AM523" s="2"/>
      <c r="AN523" s="2"/>
      <c r="AO523" s="3"/>
      <c r="AP523" s="2"/>
      <c r="AQ523" s="2"/>
      <c r="AR523" s="2"/>
      <c r="AS523" s="2"/>
      <c r="AT523" s="2"/>
      <c r="AU523" s="2"/>
      <c r="AV523" s="2"/>
      <c r="AW523" s="2">
        <v>400</v>
      </c>
      <c r="AX523" s="2"/>
      <c r="AY523" s="2"/>
      <c r="AZ523" s="25">
        <f t="shared" si="31"/>
        <v>10360</v>
      </c>
      <c r="BA523" s="6">
        <v>3675</v>
      </c>
      <c r="BB523" s="2">
        <f t="shared" si="34"/>
        <v>14035</v>
      </c>
    </row>
    <row r="524" spans="1:54" s="1" customFormat="1" ht="25.5" customHeight="1">
      <c r="A524" s="2">
        <v>8</v>
      </c>
      <c r="B524" s="2"/>
      <c r="C524" s="2"/>
      <c r="D524" s="2"/>
      <c r="E524" s="2"/>
      <c r="F524" s="2"/>
      <c r="G524" s="2"/>
      <c r="H524" s="2" t="s">
        <v>242</v>
      </c>
      <c r="I524" s="2">
        <v>14</v>
      </c>
      <c r="J524" s="3" t="s">
        <v>26</v>
      </c>
      <c r="K524" s="3" t="s">
        <v>26</v>
      </c>
      <c r="L524" s="3" t="s">
        <v>26</v>
      </c>
      <c r="M524" s="2">
        <v>20</v>
      </c>
      <c r="N524" s="2">
        <v>2</v>
      </c>
      <c r="O524" s="2">
        <v>6</v>
      </c>
      <c r="P524" s="2">
        <v>2</v>
      </c>
      <c r="Q524" s="2">
        <v>2</v>
      </c>
      <c r="R524" s="2">
        <v>2</v>
      </c>
      <c r="S524" s="2">
        <v>20</v>
      </c>
      <c r="T524" s="3">
        <v>100</v>
      </c>
      <c r="U524" s="3"/>
      <c r="V524" s="3">
        <v>50</v>
      </c>
      <c r="W524" s="3">
        <v>25</v>
      </c>
      <c r="X524" s="3"/>
      <c r="Y524" s="3">
        <v>150</v>
      </c>
      <c r="Z524" s="2">
        <v>2540</v>
      </c>
      <c r="AA524" s="25">
        <v>1780</v>
      </c>
      <c r="AB524" s="6">
        <v>2540</v>
      </c>
      <c r="AC524" s="3"/>
      <c r="AD524" s="3">
        <v>60</v>
      </c>
      <c r="AE524" s="2"/>
      <c r="AF524" s="3">
        <v>300</v>
      </c>
      <c r="AG524" s="2">
        <v>750</v>
      </c>
      <c r="AH524" s="3">
        <v>300</v>
      </c>
      <c r="AI524" s="3"/>
      <c r="AJ524" s="3"/>
      <c r="AK524" s="2">
        <v>600</v>
      </c>
      <c r="AL524" s="2"/>
      <c r="AM524" s="2"/>
      <c r="AN524" s="2"/>
      <c r="AO524" s="3">
        <v>1000</v>
      </c>
      <c r="AP524" s="2"/>
      <c r="AQ524" s="2"/>
      <c r="AR524" s="2"/>
      <c r="AS524" s="2"/>
      <c r="AT524" s="2"/>
      <c r="AU524" s="2"/>
      <c r="AV524" s="2"/>
      <c r="AW524" s="2">
        <v>600</v>
      </c>
      <c r="AX524" s="2"/>
      <c r="AY524" s="2"/>
      <c r="AZ524" s="25">
        <f t="shared" si="31"/>
        <v>10695</v>
      </c>
      <c r="BA524" s="6">
        <v>5230</v>
      </c>
      <c r="BB524" s="2">
        <f t="shared" si="34"/>
        <v>15925</v>
      </c>
    </row>
    <row r="525" spans="1:54" ht="22.5" customHeight="1">
      <c r="A525" s="2">
        <v>1</v>
      </c>
      <c r="B525" s="2"/>
      <c r="C525" s="2"/>
      <c r="D525" s="2"/>
      <c r="E525" s="2"/>
      <c r="F525" s="2" t="s">
        <v>524</v>
      </c>
      <c r="G525" s="2" t="s">
        <v>71</v>
      </c>
      <c r="H525" s="2" t="s">
        <v>73</v>
      </c>
      <c r="I525" s="2">
        <v>15</v>
      </c>
      <c r="J525" s="3" t="s">
        <v>26</v>
      </c>
      <c r="K525" s="3" t="s">
        <v>26</v>
      </c>
      <c r="L525" s="3" t="s">
        <v>26</v>
      </c>
      <c r="M525" s="2">
        <v>18</v>
      </c>
      <c r="N525" s="2">
        <v>2</v>
      </c>
      <c r="O525" s="2">
        <v>6</v>
      </c>
      <c r="P525" s="2">
        <v>2</v>
      </c>
      <c r="Q525" s="2">
        <v>2</v>
      </c>
      <c r="R525" s="2">
        <v>2</v>
      </c>
      <c r="S525" s="2">
        <v>20</v>
      </c>
      <c r="T525" s="3">
        <v>100</v>
      </c>
      <c r="U525" s="3">
        <v>200</v>
      </c>
      <c r="V525" s="3">
        <v>50</v>
      </c>
      <c r="W525" s="3">
        <v>25</v>
      </c>
      <c r="X525" s="3"/>
      <c r="Y525" s="3">
        <v>600</v>
      </c>
      <c r="Z525" s="2">
        <v>2680</v>
      </c>
      <c r="AA525" s="25">
        <v>1980</v>
      </c>
      <c r="AB525" s="6">
        <v>2650</v>
      </c>
      <c r="AC525" s="3"/>
      <c r="AD525" s="3">
        <v>200</v>
      </c>
      <c r="AE525" s="3"/>
      <c r="AF525" s="3">
        <v>390</v>
      </c>
      <c r="AG525" s="2">
        <v>1350</v>
      </c>
      <c r="AH525" s="3">
        <v>510</v>
      </c>
      <c r="AI525" s="3"/>
      <c r="AJ525" s="3"/>
      <c r="AK525" s="2">
        <v>1600</v>
      </c>
      <c r="AL525" s="2"/>
      <c r="AM525" s="2"/>
      <c r="AN525" s="2"/>
      <c r="AO525" s="2">
        <v>200</v>
      </c>
      <c r="AP525" s="2"/>
      <c r="AQ525" s="2"/>
      <c r="AR525" s="2"/>
      <c r="AS525" s="2"/>
      <c r="AT525" s="2"/>
      <c r="AU525" s="2"/>
      <c r="AV525" s="2"/>
      <c r="AW525" s="3">
        <v>700</v>
      </c>
      <c r="AX525" s="3"/>
      <c r="AY525" s="2"/>
      <c r="AZ525" s="25">
        <f t="shared" si="31"/>
        <v>12935</v>
      </c>
      <c r="BA525" s="6">
        <v>9850</v>
      </c>
      <c r="BB525" s="2">
        <f t="shared" si="34"/>
        <v>22785</v>
      </c>
    </row>
    <row r="526" spans="1:54" ht="22.5" customHeight="1">
      <c r="A526" s="2">
        <v>2</v>
      </c>
      <c r="B526" s="2"/>
      <c r="C526" s="2"/>
      <c r="D526" s="2"/>
      <c r="E526" s="2"/>
      <c r="F526" s="2"/>
      <c r="G526" s="2"/>
      <c r="H526" s="2" t="s">
        <v>74</v>
      </c>
      <c r="I526" s="2">
        <v>9</v>
      </c>
      <c r="J526" s="3" t="s">
        <v>26</v>
      </c>
      <c r="K526" s="3" t="s">
        <v>26</v>
      </c>
      <c r="L526" s="3" t="s">
        <v>26</v>
      </c>
      <c r="M526" s="2">
        <v>20</v>
      </c>
      <c r="N526" s="2">
        <v>2</v>
      </c>
      <c r="O526" s="2">
        <v>6</v>
      </c>
      <c r="P526" s="2">
        <v>2</v>
      </c>
      <c r="Q526" s="2">
        <v>2</v>
      </c>
      <c r="R526" s="2">
        <v>2</v>
      </c>
      <c r="S526" s="2">
        <v>20</v>
      </c>
      <c r="T526" s="3">
        <v>100</v>
      </c>
      <c r="U526" s="3"/>
      <c r="V526" s="3">
        <v>25</v>
      </c>
      <c r="W526" s="3">
        <v>50</v>
      </c>
      <c r="X526" s="2"/>
      <c r="Y526" s="3">
        <v>150</v>
      </c>
      <c r="Z526" s="2">
        <v>2470</v>
      </c>
      <c r="AA526" s="6">
        <v>2100</v>
      </c>
      <c r="AB526" s="6">
        <v>2140</v>
      </c>
      <c r="AC526" s="3"/>
      <c r="AD526" s="3">
        <v>150</v>
      </c>
      <c r="AE526" s="3"/>
      <c r="AF526" s="3">
        <v>420</v>
      </c>
      <c r="AG526" s="2">
        <v>600</v>
      </c>
      <c r="AH526" s="3">
        <v>300</v>
      </c>
      <c r="AI526" s="3"/>
      <c r="AJ526" s="3"/>
      <c r="AK526" s="2">
        <v>800</v>
      </c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>
        <v>800</v>
      </c>
      <c r="AX526" s="2"/>
      <c r="AY526" s="2"/>
      <c r="AZ526" s="25">
        <f t="shared" si="31"/>
        <v>10005</v>
      </c>
      <c r="BA526" s="6">
        <v>3125</v>
      </c>
      <c r="BB526" s="2">
        <f t="shared" si="34"/>
        <v>13130</v>
      </c>
    </row>
    <row r="527" spans="1:54" ht="22.5" customHeight="1">
      <c r="A527" s="2">
        <v>3</v>
      </c>
      <c r="B527" s="2"/>
      <c r="C527" s="2"/>
      <c r="D527" s="2"/>
      <c r="E527" s="2"/>
      <c r="F527" s="2"/>
      <c r="G527" s="2"/>
      <c r="H527" s="2" t="s">
        <v>239</v>
      </c>
      <c r="I527" s="2">
        <v>17</v>
      </c>
      <c r="J527" s="3" t="s">
        <v>26</v>
      </c>
      <c r="K527" s="3" t="s">
        <v>26</v>
      </c>
      <c r="L527" s="3" t="s">
        <v>26</v>
      </c>
      <c r="M527" s="2">
        <v>20</v>
      </c>
      <c r="N527" s="2">
        <v>2</v>
      </c>
      <c r="O527" s="2">
        <v>6</v>
      </c>
      <c r="P527" s="2">
        <v>2</v>
      </c>
      <c r="Q527" s="2">
        <v>2</v>
      </c>
      <c r="R527" s="2">
        <v>2</v>
      </c>
      <c r="S527" s="2">
        <v>20</v>
      </c>
      <c r="T527" s="3">
        <v>100</v>
      </c>
      <c r="U527" s="3"/>
      <c r="V527" s="3">
        <v>30</v>
      </c>
      <c r="W527" s="3">
        <v>75</v>
      </c>
      <c r="X527" s="2"/>
      <c r="Y527" s="3">
        <v>180</v>
      </c>
      <c r="Z527" s="2">
        <v>2470</v>
      </c>
      <c r="AA527" s="25">
        <v>2130</v>
      </c>
      <c r="AB527" s="25">
        <v>1780</v>
      </c>
      <c r="AC527" s="3"/>
      <c r="AD527" s="3">
        <v>90</v>
      </c>
      <c r="AE527" s="3"/>
      <c r="AF527" s="3">
        <v>480</v>
      </c>
      <c r="AG527" s="2">
        <v>300</v>
      </c>
      <c r="AH527" s="3">
        <v>300</v>
      </c>
      <c r="AI527" s="3"/>
      <c r="AJ527" s="3"/>
      <c r="AK527" s="3">
        <v>1000</v>
      </c>
      <c r="AL527" s="2"/>
      <c r="AM527" s="2"/>
      <c r="AN527" s="2"/>
      <c r="AO527" s="2"/>
      <c r="AP527" s="2"/>
      <c r="AQ527" s="2"/>
      <c r="AR527" s="3"/>
      <c r="AS527" s="2"/>
      <c r="AT527" s="3"/>
      <c r="AU527" s="2"/>
      <c r="AV527" s="2"/>
      <c r="AW527" s="2">
        <v>500</v>
      </c>
      <c r="AX527" s="2"/>
      <c r="AY527" s="2"/>
      <c r="AZ527" s="25">
        <f t="shared" si="31"/>
        <v>9335</v>
      </c>
      <c r="BA527" s="6">
        <v>2700</v>
      </c>
      <c r="BB527" s="2">
        <f t="shared" si="34"/>
        <v>12035</v>
      </c>
    </row>
    <row r="528" spans="1:54" ht="22.5" customHeight="1">
      <c r="A528" s="2">
        <v>4</v>
      </c>
      <c r="B528" s="2"/>
      <c r="C528" s="2"/>
      <c r="D528" s="2"/>
      <c r="E528" s="2"/>
      <c r="F528" s="2"/>
      <c r="G528" s="2"/>
      <c r="H528" s="2" t="s">
        <v>246</v>
      </c>
      <c r="I528" s="2">
        <v>13</v>
      </c>
      <c r="J528" s="3" t="s">
        <v>26</v>
      </c>
      <c r="K528" s="3" t="s">
        <v>26</v>
      </c>
      <c r="L528" s="3" t="s">
        <v>26</v>
      </c>
      <c r="M528" s="2">
        <v>20</v>
      </c>
      <c r="N528" s="2">
        <v>2</v>
      </c>
      <c r="O528" s="2">
        <v>6</v>
      </c>
      <c r="P528" s="2">
        <v>2</v>
      </c>
      <c r="Q528" s="2">
        <v>2</v>
      </c>
      <c r="R528" s="2">
        <v>2</v>
      </c>
      <c r="S528" s="2">
        <v>20</v>
      </c>
      <c r="T528" s="3">
        <v>100</v>
      </c>
      <c r="U528" s="3"/>
      <c r="V528" s="3">
        <v>25</v>
      </c>
      <c r="W528" s="3">
        <v>85</v>
      </c>
      <c r="X528" s="2"/>
      <c r="Y528" s="2">
        <v>240</v>
      </c>
      <c r="Z528" s="2">
        <v>2010</v>
      </c>
      <c r="AA528" s="6">
        <v>2540</v>
      </c>
      <c r="AB528" s="25">
        <v>1980</v>
      </c>
      <c r="AC528" s="3"/>
      <c r="AD528" s="3">
        <v>80</v>
      </c>
      <c r="AE528" s="2"/>
      <c r="AF528" s="3">
        <v>300</v>
      </c>
      <c r="AG528" s="2">
        <v>600</v>
      </c>
      <c r="AH528" s="3">
        <v>600</v>
      </c>
      <c r="AI528" s="2"/>
      <c r="AJ528" s="2"/>
      <c r="AK528" s="3">
        <v>600</v>
      </c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>
        <v>400</v>
      </c>
      <c r="AX528" s="2"/>
      <c r="AY528" s="2"/>
      <c r="AZ528" s="25">
        <f t="shared" si="31"/>
        <v>9460</v>
      </c>
      <c r="BA528" s="6">
        <v>0</v>
      </c>
      <c r="BB528" s="2">
        <f t="shared" si="34"/>
        <v>9460</v>
      </c>
    </row>
    <row r="529" spans="1:54" ht="22.5" customHeight="1">
      <c r="A529" s="2">
        <v>5</v>
      </c>
      <c r="B529" s="2"/>
      <c r="C529" s="2"/>
      <c r="D529" s="2"/>
      <c r="E529" s="2"/>
      <c r="F529" s="2"/>
      <c r="G529" s="2"/>
      <c r="H529" s="2" t="s">
        <v>169</v>
      </c>
      <c r="I529" s="2">
        <v>9</v>
      </c>
      <c r="J529" s="3" t="s">
        <v>26</v>
      </c>
      <c r="K529" s="3" t="s">
        <v>26</v>
      </c>
      <c r="L529" s="3" t="s">
        <v>26</v>
      </c>
      <c r="M529" s="2">
        <v>20</v>
      </c>
      <c r="N529" s="2">
        <v>2</v>
      </c>
      <c r="O529" s="2">
        <v>6</v>
      </c>
      <c r="P529" s="2">
        <v>2</v>
      </c>
      <c r="Q529" s="2">
        <v>2</v>
      </c>
      <c r="R529" s="2">
        <v>2</v>
      </c>
      <c r="S529" s="2">
        <v>20</v>
      </c>
      <c r="T529" s="3">
        <v>100</v>
      </c>
      <c r="U529" s="3">
        <v>200</v>
      </c>
      <c r="V529" s="3">
        <v>50</v>
      </c>
      <c r="W529" s="3">
        <v>50</v>
      </c>
      <c r="X529" s="2"/>
      <c r="Y529" s="3">
        <v>300</v>
      </c>
      <c r="Z529" s="2">
        <v>2030</v>
      </c>
      <c r="AA529" s="6">
        <v>2650</v>
      </c>
      <c r="AB529" s="25">
        <v>1780</v>
      </c>
      <c r="AC529" s="3"/>
      <c r="AD529" s="3">
        <v>70</v>
      </c>
      <c r="AE529" s="3"/>
      <c r="AF529" s="3">
        <v>450</v>
      </c>
      <c r="AG529" s="2">
        <v>600</v>
      </c>
      <c r="AH529" s="3">
        <v>300</v>
      </c>
      <c r="AI529" s="3"/>
      <c r="AJ529" s="3"/>
      <c r="AK529" s="2">
        <v>800</v>
      </c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>
        <v>800</v>
      </c>
      <c r="AX529" s="2"/>
      <c r="AY529" s="2"/>
      <c r="AZ529" s="25">
        <f t="shared" si="31"/>
        <v>9880</v>
      </c>
      <c r="BA529" s="6">
        <v>2785</v>
      </c>
      <c r="BB529" s="2">
        <f t="shared" si="34"/>
        <v>12665</v>
      </c>
    </row>
    <row r="530" spans="1:54" ht="22.5" customHeight="1">
      <c r="A530" s="2">
        <v>6</v>
      </c>
      <c r="B530" s="2"/>
      <c r="C530" s="2"/>
      <c r="D530" s="2"/>
      <c r="E530" s="2"/>
      <c r="F530" s="2"/>
      <c r="G530" s="2"/>
      <c r="H530" s="2" t="s">
        <v>247</v>
      </c>
      <c r="I530" s="2">
        <v>15</v>
      </c>
      <c r="J530" s="3" t="s">
        <v>26</v>
      </c>
      <c r="K530" s="3" t="s">
        <v>26</v>
      </c>
      <c r="L530" s="3" t="s">
        <v>26</v>
      </c>
      <c r="M530" s="2">
        <v>20</v>
      </c>
      <c r="N530" s="2">
        <v>2</v>
      </c>
      <c r="O530" s="2">
        <v>6</v>
      </c>
      <c r="P530" s="2">
        <v>2</v>
      </c>
      <c r="Q530" s="2">
        <v>2</v>
      </c>
      <c r="R530" s="2">
        <v>2</v>
      </c>
      <c r="S530" s="2">
        <v>20</v>
      </c>
      <c r="T530" s="3">
        <v>100</v>
      </c>
      <c r="U530" s="3">
        <v>200</v>
      </c>
      <c r="V530" s="3">
        <v>50</v>
      </c>
      <c r="W530" s="3">
        <v>75</v>
      </c>
      <c r="X530" s="3"/>
      <c r="Y530" s="3">
        <v>270</v>
      </c>
      <c r="Z530" s="2">
        <v>2470</v>
      </c>
      <c r="AA530" s="6">
        <v>2140</v>
      </c>
      <c r="AB530" s="25">
        <v>1980</v>
      </c>
      <c r="AC530" s="3"/>
      <c r="AD530" s="3">
        <v>80</v>
      </c>
      <c r="AE530" s="3"/>
      <c r="AF530" s="3">
        <v>480</v>
      </c>
      <c r="AG530" s="2">
        <v>300</v>
      </c>
      <c r="AH530" s="3">
        <v>900</v>
      </c>
      <c r="AI530" s="3"/>
      <c r="AJ530" s="3"/>
      <c r="AK530" s="3">
        <v>600</v>
      </c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>
        <v>800</v>
      </c>
      <c r="AX530" s="2"/>
      <c r="AY530" s="2"/>
      <c r="AZ530" s="25">
        <f t="shared" si="31"/>
        <v>10145</v>
      </c>
      <c r="BA530" s="6">
        <v>2630</v>
      </c>
      <c r="BB530" s="2">
        <f t="shared" si="34"/>
        <v>12775</v>
      </c>
    </row>
    <row r="531" spans="1:54" ht="22.5" customHeight="1">
      <c r="A531" s="2">
        <v>7</v>
      </c>
      <c r="B531" s="2"/>
      <c r="C531" s="2"/>
      <c r="D531" s="2"/>
      <c r="E531" s="2"/>
      <c r="F531" s="2"/>
      <c r="G531" s="2"/>
      <c r="H531" s="2" t="s">
        <v>243</v>
      </c>
      <c r="I531" s="2">
        <v>9</v>
      </c>
      <c r="J531" s="3" t="s">
        <v>26</v>
      </c>
      <c r="K531" s="3" t="s">
        <v>26</v>
      </c>
      <c r="L531" s="3" t="s">
        <v>26</v>
      </c>
      <c r="M531" s="2">
        <v>20</v>
      </c>
      <c r="N531" s="2">
        <v>2</v>
      </c>
      <c r="O531" s="2">
        <v>6</v>
      </c>
      <c r="P531" s="2">
        <v>2</v>
      </c>
      <c r="Q531" s="2">
        <v>2</v>
      </c>
      <c r="R531" s="2">
        <v>2</v>
      </c>
      <c r="S531" s="2">
        <v>20</v>
      </c>
      <c r="T531" s="3">
        <v>100</v>
      </c>
      <c r="U531" s="3">
        <v>200</v>
      </c>
      <c r="V531" s="3">
        <v>50</v>
      </c>
      <c r="W531" s="3">
        <v>50</v>
      </c>
      <c r="X531" s="2"/>
      <c r="Y531" s="3">
        <v>240</v>
      </c>
      <c r="Z531" s="2">
        <v>2010</v>
      </c>
      <c r="AA531" s="25">
        <v>1780</v>
      </c>
      <c r="AB531" s="6">
        <v>2100</v>
      </c>
      <c r="AC531" s="2"/>
      <c r="AD531" s="3">
        <v>90</v>
      </c>
      <c r="AE531" s="2"/>
      <c r="AF531" s="3">
        <v>540</v>
      </c>
      <c r="AG531" s="2">
        <v>450</v>
      </c>
      <c r="AH531" s="3">
        <v>1050</v>
      </c>
      <c r="AI531" s="3"/>
      <c r="AJ531" s="3"/>
      <c r="AK531" s="2">
        <v>400</v>
      </c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>
        <v>800</v>
      </c>
      <c r="AX531" s="2"/>
      <c r="AY531" s="2"/>
      <c r="AZ531" s="25">
        <f t="shared" si="31"/>
        <v>9560</v>
      </c>
      <c r="BA531" s="6">
        <v>2350</v>
      </c>
      <c r="BB531" s="2">
        <f t="shared" si="34"/>
        <v>11910</v>
      </c>
    </row>
    <row r="532" spans="1:54" s="1" customFormat="1" ht="22.5" customHeight="1">
      <c r="A532" s="2">
        <v>1</v>
      </c>
      <c r="B532" s="2" t="s">
        <v>15</v>
      </c>
      <c r="C532" s="2" t="s">
        <v>526</v>
      </c>
      <c r="D532" s="2"/>
      <c r="E532" s="2"/>
      <c r="F532" s="2" t="s">
        <v>563</v>
      </c>
      <c r="G532" s="2" t="s">
        <v>16</v>
      </c>
      <c r="H532" s="2" t="s">
        <v>692</v>
      </c>
      <c r="I532" s="3">
        <v>13</v>
      </c>
      <c r="J532" s="3" t="s">
        <v>26</v>
      </c>
      <c r="K532" s="2"/>
      <c r="L532" s="3" t="s">
        <v>26</v>
      </c>
      <c r="M532" s="2">
        <v>18</v>
      </c>
      <c r="N532" s="2">
        <v>2</v>
      </c>
      <c r="O532" s="2">
        <v>6</v>
      </c>
      <c r="P532" s="2">
        <v>2</v>
      </c>
      <c r="Q532" s="2">
        <v>2</v>
      </c>
      <c r="R532" s="2">
        <v>2</v>
      </c>
      <c r="S532" s="2"/>
      <c r="T532" s="2"/>
      <c r="U532" s="2"/>
      <c r="V532" s="2">
        <v>50</v>
      </c>
      <c r="W532" s="2">
        <v>50</v>
      </c>
      <c r="X532" s="2"/>
      <c r="Y532" s="2">
        <v>330</v>
      </c>
      <c r="Z532" s="2">
        <v>2030</v>
      </c>
      <c r="AA532" s="25">
        <v>1980</v>
      </c>
      <c r="AB532" s="25">
        <v>2130</v>
      </c>
      <c r="AC532" s="2"/>
      <c r="AD532" s="2">
        <v>160</v>
      </c>
      <c r="AE532" s="2"/>
      <c r="AF532" s="2">
        <v>900</v>
      </c>
      <c r="AG532" s="2">
        <v>900</v>
      </c>
      <c r="AH532" s="2">
        <v>1200</v>
      </c>
      <c r="AI532" s="2"/>
      <c r="AJ532" s="2"/>
      <c r="AK532" s="2">
        <v>1200</v>
      </c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3">
        <v>1000</v>
      </c>
      <c r="AX532" s="2">
        <v>0</v>
      </c>
      <c r="AY532" s="2"/>
      <c r="AZ532" s="25">
        <f t="shared" si="31"/>
        <v>11930</v>
      </c>
      <c r="BA532" s="2">
        <v>9795</v>
      </c>
      <c r="BB532" s="2">
        <f t="shared" si="34"/>
        <v>21725</v>
      </c>
    </row>
    <row r="533" spans="1:54" s="1" customFormat="1" ht="22.5" customHeight="1">
      <c r="A533" s="2">
        <v>2</v>
      </c>
      <c r="B533" s="2"/>
      <c r="C533" s="2"/>
      <c r="D533" s="2"/>
      <c r="E533" s="2"/>
      <c r="F533" s="2"/>
      <c r="G533" s="2"/>
      <c r="H533" s="2" t="s">
        <v>693</v>
      </c>
      <c r="I533" s="3">
        <v>13</v>
      </c>
      <c r="J533" s="3" t="s">
        <v>26</v>
      </c>
      <c r="K533" s="2"/>
      <c r="L533" s="3" t="s">
        <v>26</v>
      </c>
      <c r="M533" s="2">
        <v>15</v>
      </c>
      <c r="N533" s="2">
        <v>2</v>
      </c>
      <c r="O533" s="2">
        <v>6</v>
      </c>
      <c r="P533" s="2">
        <v>2</v>
      </c>
      <c r="Q533" s="2">
        <v>2</v>
      </c>
      <c r="R533" s="2">
        <v>2</v>
      </c>
      <c r="S533" s="2"/>
      <c r="T533" s="2"/>
      <c r="U533" s="2"/>
      <c r="V533" s="2">
        <v>50</v>
      </c>
      <c r="W533" s="2">
        <v>100</v>
      </c>
      <c r="X533" s="2"/>
      <c r="Y533" s="2">
        <v>300</v>
      </c>
      <c r="Z533" s="3">
        <v>2640</v>
      </c>
      <c r="AA533" s="25">
        <v>1780</v>
      </c>
      <c r="AB533" s="6">
        <v>2540</v>
      </c>
      <c r="AC533" s="2"/>
      <c r="AD533" s="2">
        <v>100</v>
      </c>
      <c r="AE533" s="2"/>
      <c r="AF533" s="2">
        <v>300</v>
      </c>
      <c r="AG533" s="2">
        <v>600</v>
      </c>
      <c r="AH533" s="2">
        <v>300</v>
      </c>
      <c r="AI533" s="2"/>
      <c r="AJ533" s="2"/>
      <c r="AK533" s="2">
        <v>1400</v>
      </c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3">
        <v>200</v>
      </c>
      <c r="AX533" s="2"/>
      <c r="AY533" s="2"/>
      <c r="AZ533" s="25">
        <f t="shared" si="31"/>
        <v>10310</v>
      </c>
      <c r="BA533" s="2">
        <v>4715</v>
      </c>
      <c r="BB533" s="2">
        <f t="shared" si="34"/>
        <v>15025</v>
      </c>
    </row>
    <row r="534" spans="1:54" s="1" customFormat="1" ht="22.5" customHeight="1">
      <c r="A534" s="2">
        <v>3</v>
      </c>
      <c r="B534" s="2"/>
      <c r="C534" s="2"/>
      <c r="D534" s="2"/>
      <c r="E534" s="2"/>
      <c r="F534" s="2"/>
      <c r="G534" s="2"/>
      <c r="H534" s="2" t="s">
        <v>1363</v>
      </c>
      <c r="I534" s="3">
        <v>14</v>
      </c>
      <c r="J534" s="3" t="s">
        <v>26</v>
      </c>
      <c r="K534" s="2"/>
      <c r="L534" s="3" t="s">
        <v>26</v>
      </c>
      <c r="M534" s="2">
        <v>24</v>
      </c>
      <c r="N534" s="2">
        <v>2</v>
      </c>
      <c r="O534" s="2">
        <v>6</v>
      </c>
      <c r="P534" s="2">
        <v>2</v>
      </c>
      <c r="Q534" s="2">
        <v>2</v>
      </c>
      <c r="R534" s="2">
        <v>2</v>
      </c>
      <c r="S534" s="2"/>
      <c r="T534" s="2"/>
      <c r="U534" s="2"/>
      <c r="V534" s="2">
        <v>75</v>
      </c>
      <c r="W534" s="2">
        <v>50</v>
      </c>
      <c r="X534" s="2"/>
      <c r="Y534" s="2">
        <v>600</v>
      </c>
      <c r="Z534" s="2">
        <v>2540</v>
      </c>
      <c r="AA534" s="25">
        <v>1980</v>
      </c>
      <c r="AB534" s="6">
        <v>2650</v>
      </c>
      <c r="AC534" s="2"/>
      <c r="AD534" s="2">
        <v>50</v>
      </c>
      <c r="AE534" s="2"/>
      <c r="AF534" s="2">
        <v>450</v>
      </c>
      <c r="AG534" s="2">
        <v>600</v>
      </c>
      <c r="AH534" s="2">
        <v>450</v>
      </c>
      <c r="AI534" s="2"/>
      <c r="AJ534" s="2"/>
      <c r="AK534" s="2">
        <v>1000</v>
      </c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3">
        <v>200</v>
      </c>
      <c r="AX534" s="2"/>
      <c r="AY534" s="2"/>
      <c r="AZ534" s="25">
        <f t="shared" si="31"/>
        <v>10645</v>
      </c>
      <c r="BA534" s="2">
        <v>4045</v>
      </c>
      <c r="BB534" s="2">
        <f t="shared" si="34"/>
        <v>14690</v>
      </c>
    </row>
    <row r="535" spans="1:54" s="1" customFormat="1" ht="22.5" customHeight="1">
      <c r="A535" s="2">
        <v>4</v>
      </c>
      <c r="B535" s="2"/>
      <c r="C535" s="2"/>
      <c r="D535" s="2"/>
      <c r="E535" s="2"/>
      <c r="F535" s="2"/>
      <c r="G535" s="2"/>
      <c r="H535" s="2" t="s">
        <v>694</v>
      </c>
      <c r="I535" s="3">
        <v>20</v>
      </c>
      <c r="J535" s="3" t="s">
        <v>26</v>
      </c>
      <c r="K535" s="2"/>
      <c r="L535" s="3" t="s">
        <v>26</v>
      </c>
      <c r="M535" s="2">
        <v>15</v>
      </c>
      <c r="N535" s="2">
        <v>2</v>
      </c>
      <c r="O535" s="2">
        <v>6</v>
      </c>
      <c r="P535" s="2">
        <v>2</v>
      </c>
      <c r="Q535" s="2">
        <v>2</v>
      </c>
      <c r="R535" s="2">
        <v>2</v>
      </c>
      <c r="S535" s="2"/>
      <c r="T535" s="2"/>
      <c r="U535" s="2"/>
      <c r="V535" s="2">
        <v>60</v>
      </c>
      <c r="W535" s="2">
        <v>75</v>
      </c>
      <c r="X535" s="2"/>
      <c r="Y535" s="2">
        <v>300</v>
      </c>
      <c r="Z535" s="2">
        <v>2680</v>
      </c>
      <c r="AA535" s="6">
        <v>2100</v>
      </c>
      <c r="AB535" s="6">
        <v>2140</v>
      </c>
      <c r="AC535" s="2"/>
      <c r="AD535" s="2">
        <v>60</v>
      </c>
      <c r="AE535" s="2"/>
      <c r="AF535" s="2">
        <v>300</v>
      </c>
      <c r="AG535" s="2">
        <v>600</v>
      </c>
      <c r="AH535" s="2">
        <v>300</v>
      </c>
      <c r="AI535" s="2"/>
      <c r="AJ535" s="2"/>
      <c r="AK535" s="2">
        <v>600</v>
      </c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3">
        <v>200</v>
      </c>
      <c r="AX535" s="2"/>
      <c r="AY535" s="2"/>
      <c r="AZ535" s="25">
        <f t="shared" si="31"/>
        <v>9415</v>
      </c>
      <c r="BA535" s="2">
        <v>4475</v>
      </c>
      <c r="BB535" s="2">
        <f t="shared" si="34"/>
        <v>13890</v>
      </c>
    </row>
    <row r="536" spans="1:54" s="1" customFormat="1" ht="22.5" customHeight="1">
      <c r="A536" s="2">
        <v>5</v>
      </c>
      <c r="B536" s="2"/>
      <c r="C536" s="2"/>
      <c r="D536" s="2"/>
      <c r="E536" s="2"/>
      <c r="F536" s="2"/>
      <c r="G536" s="2"/>
      <c r="H536" s="2" t="s">
        <v>695</v>
      </c>
      <c r="I536" s="3">
        <v>15</v>
      </c>
      <c r="J536" s="3" t="s">
        <v>26</v>
      </c>
      <c r="K536" s="2"/>
      <c r="L536" s="3" t="s">
        <v>26</v>
      </c>
      <c r="M536" s="2">
        <v>15</v>
      </c>
      <c r="N536" s="2">
        <v>2</v>
      </c>
      <c r="O536" s="2">
        <v>6</v>
      </c>
      <c r="P536" s="2">
        <v>2</v>
      </c>
      <c r="Q536" s="2">
        <v>2</v>
      </c>
      <c r="R536" s="2">
        <v>2</v>
      </c>
      <c r="S536" s="2"/>
      <c r="T536" s="2"/>
      <c r="U536" s="2"/>
      <c r="V536" s="2">
        <v>50</v>
      </c>
      <c r="W536" s="2">
        <v>50</v>
      </c>
      <c r="X536" s="2"/>
      <c r="Y536" s="2">
        <v>450</v>
      </c>
      <c r="Z536" s="2">
        <v>2470</v>
      </c>
      <c r="AA536" s="25">
        <v>2130</v>
      </c>
      <c r="AB536" s="6">
        <v>2100</v>
      </c>
      <c r="AC536" s="2"/>
      <c r="AD536" s="2">
        <v>40</v>
      </c>
      <c r="AE536" s="2"/>
      <c r="AF536" s="2">
        <v>450</v>
      </c>
      <c r="AG536" s="2">
        <v>300</v>
      </c>
      <c r="AH536" s="2">
        <v>600</v>
      </c>
      <c r="AI536" s="2"/>
      <c r="AJ536" s="2"/>
      <c r="AK536" s="2">
        <v>400</v>
      </c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3">
        <v>300</v>
      </c>
      <c r="AX536" s="2"/>
      <c r="AY536" s="2"/>
      <c r="AZ536" s="25">
        <f t="shared" si="31"/>
        <v>9340</v>
      </c>
      <c r="BA536" s="2">
        <v>3415</v>
      </c>
      <c r="BB536" s="2">
        <f t="shared" si="34"/>
        <v>12755</v>
      </c>
    </row>
    <row r="537" spans="1:54" s="1" customFormat="1" ht="22.5" customHeight="1">
      <c r="A537" s="2">
        <v>6</v>
      </c>
      <c r="B537" s="2"/>
      <c r="C537" s="2"/>
      <c r="D537" s="2"/>
      <c r="E537" s="2"/>
      <c r="F537" s="2"/>
      <c r="G537" s="2"/>
      <c r="H537" s="2" t="s">
        <v>696</v>
      </c>
      <c r="I537" s="3">
        <v>19</v>
      </c>
      <c r="J537" s="3" t="s">
        <v>26</v>
      </c>
      <c r="K537" s="2"/>
      <c r="L537" s="3" t="s">
        <v>26</v>
      </c>
      <c r="M537" s="2">
        <v>20</v>
      </c>
      <c r="N537" s="2">
        <v>2</v>
      </c>
      <c r="O537" s="2">
        <v>6</v>
      </c>
      <c r="P537" s="2">
        <v>2</v>
      </c>
      <c r="Q537" s="2">
        <v>2</v>
      </c>
      <c r="R537" s="2">
        <v>2</v>
      </c>
      <c r="S537" s="2"/>
      <c r="T537" s="2"/>
      <c r="U537" s="2"/>
      <c r="V537" s="2">
        <v>45</v>
      </c>
      <c r="W537" s="2">
        <v>50</v>
      </c>
      <c r="X537" s="2"/>
      <c r="Y537" s="2">
        <v>480</v>
      </c>
      <c r="Z537" s="2">
        <v>2470</v>
      </c>
      <c r="AA537" s="6">
        <v>2540</v>
      </c>
      <c r="AB537" s="25">
        <v>2130</v>
      </c>
      <c r="AC537" s="2"/>
      <c r="AD537" s="2">
        <v>120</v>
      </c>
      <c r="AE537" s="2"/>
      <c r="AF537" s="2">
        <v>300</v>
      </c>
      <c r="AG537" s="2">
        <v>450</v>
      </c>
      <c r="AH537" s="2">
        <v>300</v>
      </c>
      <c r="AI537" s="2"/>
      <c r="AJ537" s="2"/>
      <c r="AK537" s="2">
        <v>1000</v>
      </c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3">
        <v>300</v>
      </c>
      <c r="AX537" s="2"/>
      <c r="AY537" s="2"/>
      <c r="AZ537" s="25">
        <f t="shared" si="31"/>
        <v>10185</v>
      </c>
      <c r="BA537" s="2">
        <v>3885</v>
      </c>
      <c r="BB537" s="2">
        <f t="shared" si="34"/>
        <v>14070</v>
      </c>
    </row>
    <row r="538" spans="1:54" s="1" customFormat="1" ht="22.5" customHeight="1">
      <c r="A538" s="2">
        <v>7</v>
      </c>
      <c r="B538" s="2"/>
      <c r="C538" s="2"/>
      <c r="D538" s="2"/>
      <c r="E538" s="2"/>
      <c r="F538" s="2"/>
      <c r="G538" s="2"/>
      <c r="H538" s="2" t="s">
        <v>697</v>
      </c>
      <c r="I538" s="3">
        <v>16</v>
      </c>
      <c r="J538" s="3" t="s">
        <v>26</v>
      </c>
      <c r="K538" s="2"/>
      <c r="L538" s="3" t="s">
        <v>26</v>
      </c>
      <c r="M538" s="2">
        <v>14</v>
      </c>
      <c r="N538" s="2">
        <v>2</v>
      </c>
      <c r="O538" s="2">
        <v>6</v>
      </c>
      <c r="P538" s="2">
        <v>2</v>
      </c>
      <c r="Q538" s="2">
        <v>2</v>
      </c>
      <c r="R538" s="2">
        <v>2</v>
      </c>
      <c r="S538" s="2"/>
      <c r="T538" s="2"/>
      <c r="U538" s="2"/>
      <c r="V538" s="2">
        <v>50</v>
      </c>
      <c r="W538" s="2">
        <v>35</v>
      </c>
      <c r="X538" s="2"/>
      <c r="Y538" s="2">
        <v>300</v>
      </c>
      <c r="Z538" s="2">
        <v>2470</v>
      </c>
      <c r="AA538" s="6">
        <v>2650</v>
      </c>
      <c r="AB538" s="6">
        <v>2540</v>
      </c>
      <c r="AC538" s="2"/>
      <c r="AD538" s="2">
        <v>100</v>
      </c>
      <c r="AE538" s="2"/>
      <c r="AF538" s="2">
        <v>450</v>
      </c>
      <c r="AG538" s="2">
        <v>510</v>
      </c>
      <c r="AH538" s="2">
        <v>300</v>
      </c>
      <c r="AI538" s="2"/>
      <c r="AJ538" s="2"/>
      <c r="AK538" s="2">
        <v>600</v>
      </c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3">
        <v>400</v>
      </c>
      <c r="AX538" s="2"/>
      <c r="AY538" s="2"/>
      <c r="AZ538" s="25">
        <f t="shared" si="31"/>
        <v>10405</v>
      </c>
      <c r="BA538" s="2">
        <v>4140</v>
      </c>
      <c r="BB538" s="2">
        <f t="shared" si="34"/>
        <v>14545</v>
      </c>
    </row>
    <row r="539" spans="1:54" s="1" customFormat="1" ht="22.5" customHeight="1">
      <c r="A539" s="2">
        <v>8</v>
      </c>
      <c r="B539" s="2"/>
      <c r="C539" s="2"/>
      <c r="D539" s="2"/>
      <c r="E539" s="2"/>
      <c r="F539" s="2"/>
      <c r="G539" s="2"/>
      <c r="H539" s="2" t="s">
        <v>1364</v>
      </c>
      <c r="I539" s="3">
        <v>19</v>
      </c>
      <c r="J539" s="3" t="s">
        <v>26</v>
      </c>
      <c r="K539" s="2"/>
      <c r="L539" s="3" t="s">
        <v>26</v>
      </c>
      <c r="M539" s="2">
        <v>15</v>
      </c>
      <c r="N539" s="2">
        <v>2</v>
      </c>
      <c r="O539" s="2">
        <v>6</v>
      </c>
      <c r="P539" s="2">
        <v>2</v>
      </c>
      <c r="Q539" s="2">
        <v>2</v>
      </c>
      <c r="R539" s="2">
        <v>2</v>
      </c>
      <c r="S539" s="2"/>
      <c r="T539" s="2"/>
      <c r="U539" s="2"/>
      <c r="V539" s="2">
        <v>40</v>
      </c>
      <c r="W539" s="2">
        <v>50</v>
      </c>
      <c r="X539" s="2"/>
      <c r="Y539" s="2">
        <v>600</v>
      </c>
      <c r="Z539" s="2">
        <v>2010</v>
      </c>
      <c r="AA539" s="6">
        <v>2140</v>
      </c>
      <c r="AB539" s="6">
        <v>2650</v>
      </c>
      <c r="AC539" s="2"/>
      <c r="AD539" s="2">
        <v>110</v>
      </c>
      <c r="AE539" s="2"/>
      <c r="AF539" s="2">
        <v>300</v>
      </c>
      <c r="AG539" s="2">
        <v>540</v>
      </c>
      <c r="AH539" s="2">
        <v>300</v>
      </c>
      <c r="AI539" s="2"/>
      <c r="AJ539" s="2"/>
      <c r="AK539" s="2">
        <v>400</v>
      </c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3">
        <v>400</v>
      </c>
      <c r="AX539" s="2"/>
      <c r="AY539" s="2"/>
      <c r="AZ539" s="25">
        <f t="shared" si="31"/>
        <v>9540</v>
      </c>
      <c r="BA539" s="2">
        <v>4430</v>
      </c>
      <c r="BB539" s="2">
        <f t="shared" si="34"/>
        <v>13970</v>
      </c>
    </row>
    <row r="540" spans="1:54" s="1" customFormat="1" ht="22.5" customHeight="1">
      <c r="A540" s="2">
        <v>9</v>
      </c>
      <c r="B540" s="2"/>
      <c r="C540" s="2"/>
      <c r="D540" s="2"/>
      <c r="E540" s="2"/>
      <c r="F540" s="2"/>
      <c r="G540" s="2"/>
      <c r="H540" s="2" t="s">
        <v>698</v>
      </c>
      <c r="I540" s="3">
        <v>15</v>
      </c>
      <c r="J540" s="3" t="s">
        <v>26</v>
      </c>
      <c r="K540" s="2"/>
      <c r="L540" s="3" t="s">
        <v>26</v>
      </c>
      <c r="M540" s="2">
        <v>15</v>
      </c>
      <c r="N540" s="2">
        <v>2</v>
      </c>
      <c r="O540" s="2">
        <v>6</v>
      </c>
      <c r="P540" s="2">
        <v>2</v>
      </c>
      <c r="Q540" s="2">
        <v>2</v>
      </c>
      <c r="R540" s="2">
        <v>2</v>
      </c>
      <c r="S540" s="2"/>
      <c r="T540" s="2"/>
      <c r="U540" s="2"/>
      <c r="V540" s="2">
        <v>50</v>
      </c>
      <c r="W540" s="2">
        <v>50</v>
      </c>
      <c r="X540" s="2"/>
      <c r="Y540" s="2">
        <v>300</v>
      </c>
      <c r="Z540" s="2">
        <v>2030</v>
      </c>
      <c r="AA540" s="6">
        <v>2100</v>
      </c>
      <c r="AB540" s="6">
        <v>2100</v>
      </c>
      <c r="AC540" s="2"/>
      <c r="AD540" s="2">
        <v>120</v>
      </c>
      <c r="AE540" s="2"/>
      <c r="AF540" s="2">
        <v>300</v>
      </c>
      <c r="AG540" s="2">
        <v>450</v>
      </c>
      <c r="AH540" s="2">
        <v>300</v>
      </c>
      <c r="AI540" s="2"/>
      <c r="AJ540" s="2"/>
      <c r="AK540" s="2">
        <v>200</v>
      </c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3">
        <v>400</v>
      </c>
      <c r="AX540" s="2"/>
      <c r="AY540" s="2"/>
      <c r="AZ540" s="25">
        <f t="shared" si="31"/>
        <v>8400</v>
      </c>
      <c r="BA540" s="2">
        <v>4630</v>
      </c>
      <c r="BB540" s="2">
        <f t="shared" si="34"/>
        <v>13030</v>
      </c>
    </row>
    <row r="541" spans="1:54" s="1" customFormat="1" ht="22.5" customHeight="1">
      <c r="A541" s="2">
        <v>10</v>
      </c>
      <c r="B541" s="2"/>
      <c r="C541" s="2"/>
      <c r="D541" s="2"/>
      <c r="E541" s="2"/>
      <c r="F541" s="2"/>
      <c r="G541" s="2"/>
      <c r="H541" s="2" t="s">
        <v>699</v>
      </c>
      <c r="I541" s="3">
        <v>17</v>
      </c>
      <c r="J541" s="3" t="s">
        <v>26</v>
      </c>
      <c r="K541" s="3" t="s">
        <v>26</v>
      </c>
      <c r="L541" s="3" t="s">
        <v>26</v>
      </c>
      <c r="M541" s="2">
        <v>14</v>
      </c>
      <c r="N541" s="2">
        <v>2</v>
      </c>
      <c r="O541" s="2">
        <v>6</v>
      </c>
      <c r="P541" s="2">
        <v>2</v>
      </c>
      <c r="Q541" s="2">
        <v>2</v>
      </c>
      <c r="R541" s="2">
        <v>2</v>
      </c>
      <c r="S541" s="2"/>
      <c r="T541" s="2"/>
      <c r="U541" s="2"/>
      <c r="V541" s="2">
        <v>45</v>
      </c>
      <c r="W541" s="2">
        <v>50</v>
      </c>
      <c r="X541" s="2"/>
      <c r="Y541" s="2">
        <v>300</v>
      </c>
      <c r="Z541" s="3">
        <v>2640</v>
      </c>
      <c r="AA541" s="25">
        <v>2130</v>
      </c>
      <c r="AB541" s="25">
        <v>2130</v>
      </c>
      <c r="AC541" s="2"/>
      <c r="AD541" s="2">
        <v>100</v>
      </c>
      <c r="AE541" s="2"/>
      <c r="AF541" s="2">
        <v>300</v>
      </c>
      <c r="AG541" s="2">
        <v>450</v>
      </c>
      <c r="AH541" s="2">
        <v>450</v>
      </c>
      <c r="AI541" s="2"/>
      <c r="AJ541" s="2"/>
      <c r="AK541" s="2">
        <v>200</v>
      </c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>
        <v>400</v>
      </c>
      <c r="AX541" s="2"/>
      <c r="AY541" s="2"/>
      <c r="AZ541" s="25">
        <f t="shared" si="31"/>
        <v>9195</v>
      </c>
      <c r="BA541" s="2">
        <v>5605</v>
      </c>
      <c r="BB541" s="2">
        <f t="shared" si="34"/>
        <v>14800</v>
      </c>
    </row>
    <row r="542" spans="1:54" s="1" customFormat="1" ht="22.5" customHeight="1">
      <c r="A542" s="2">
        <v>11</v>
      </c>
      <c r="B542" s="2"/>
      <c r="C542" s="2"/>
      <c r="D542" s="2"/>
      <c r="E542" s="2"/>
      <c r="F542" s="2"/>
      <c r="G542" s="2"/>
      <c r="H542" s="2" t="s">
        <v>700</v>
      </c>
      <c r="I542" s="3">
        <v>20</v>
      </c>
      <c r="J542" s="3" t="s">
        <v>26</v>
      </c>
      <c r="K542" s="3" t="s">
        <v>26</v>
      </c>
      <c r="L542" s="3" t="s">
        <v>26</v>
      </c>
      <c r="M542" s="2">
        <v>20</v>
      </c>
      <c r="N542" s="2">
        <v>2</v>
      </c>
      <c r="O542" s="2">
        <v>6</v>
      </c>
      <c r="P542" s="2">
        <v>2</v>
      </c>
      <c r="Q542" s="2">
        <v>2</v>
      </c>
      <c r="R542" s="2">
        <v>2</v>
      </c>
      <c r="S542" s="2"/>
      <c r="T542" s="2"/>
      <c r="U542" s="2"/>
      <c r="V542" s="2">
        <v>50</v>
      </c>
      <c r="W542" s="2">
        <v>80</v>
      </c>
      <c r="X542" s="2"/>
      <c r="Y542" s="2">
        <v>300</v>
      </c>
      <c r="Z542" s="2">
        <v>2540</v>
      </c>
      <c r="AA542" s="6">
        <v>2540</v>
      </c>
      <c r="AB542" s="6">
        <v>2540</v>
      </c>
      <c r="AC542" s="2"/>
      <c r="AD542" s="2">
        <v>200</v>
      </c>
      <c r="AE542" s="2"/>
      <c r="AF542" s="2">
        <v>450</v>
      </c>
      <c r="AG542" s="2">
        <v>900</v>
      </c>
      <c r="AH542" s="2">
        <v>1200</v>
      </c>
      <c r="AI542" s="2"/>
      <c r="AJ542" s="2"/>
      <c r="AK542" s="2">
        <v>600</v>
      </c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>
        <v>1000</v>
      </c>
      <c r="AX542" s="2"/>
      <c r="AY542" s="2"/>
      <c r="AZ542" s="25">
        <f t="shared" si="31"/>
        <v>12400</v>
      </c>
      <c r="BA542" s="2">
        <v>3755</v>
      </c>
      <c r="BB542" s="2">
        <f t="shared" si="34"/>
        <v>16155</v>
      </c>
    </row>
    <row r="543" spans="1:54" s="1" customFormat="1" ht="22.5" customHeight="1">
      <c r="A543" s="2">
        <v>12</v>
      </c>
      <c r="B543" s="2"/>
      <c r="C543" s="2"/>
      <c r="D543" s="2"/>
      <c r="E543" s="2"/>
      <c r="F543" s="2"/>
      <c r="G543" s="2"/>
      <c r="H543" s="2" t="s">
        <v>701</v>
      </c>
      <c r="I543" s="3">
        <v>20</v>
      </c>
      <c r="J543" s="3" t="s">
        <v>26</v>
      </c>
      <c r="K543" s="3" t="s">
        <v>26</v>
      </c>
      <c r="L543" s="3" t="s">
        <v>26</v>
      </c>
      <c r="M543" s="2">
        <v>20</v>
      </c>
      <c r="N543" s="2">
        <v>2</v>
      </c>
      <c r="O543" s="2">
        <v>6</v>
      </c>
      <c r="P543" s="2">
        <v>2</v>
      </c>
      <c r="Q543" s="2">
        <v>2</v>
      </c>
      <c r="R543" s="2">
        <v>2</v>
      </c>
      <c r="S543" s="2"/>
      <c r="T543" s="2"/>
      <c r="U543" s="2"/>
      <c r="V543" s="2">
        <v>100</v>
      </c>
      <c r="W543" s="2">
        <v>80</v>
      </c>
      <c r="X543" s="2"/>
      <c r="Y543" s="2">
        <v>150</v>
      </c>
      <c r="Z543" s="2">
        <v>2680</v>
      </c>
      <c r="AA543" s="6">
        <v>2650</v>
      </c>
      <c r="AB543" s="6">
        <v>2650</v>
      </c>
      <c r="AC543" s="2"/>
      <c r="AD543" s="2">
        <v>100</v>
      </c>
      <c r="AE543" s="2"/>
      <c r="AF543" s="2">
        <v>180</v>
      </c>
      <c r="AG543" s="2">
        <v>600</v>
      </c>
      <c r="AH543" s="2">
        <v>600</v>
      </c>
      <c r="AI543" s="2"/>
      <c r="AJ543" s="2"/>
      <c r="AK543" s="2">
        <v>800</v>
      </c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>
        <v>200</v>
      </c>
      <c r="AX543" s="2"/>
      <c r="AY543" s="2"/>
      <c r="AZ543" s="25">
        <f t="shared" si="31"/>
        <v>10790</v>
      </c>
      <c r="BA543" s="2">
        <v>4150</v>
      </c>
      <c r="BB543" s="2">
        <f t="shared" si="34"/>
        <v>14940</v>
      </c>
    </row>
    <row r="544" spans="1:54" s="1" customFormat="1" ht="22.5" customHeight="1">
      <c r="A544" s="2">
        <v>13</v>
      </c>
      <c r="B544" s="2"/>
      <c r="C544" s="2"/>
      <c r="D544" s="2"/>
      <c r="E544" s="2"/>
      <c r="F544" s="2"/>
      <c r="G544" s="2"/>
      <c r="H544" s="2" t="s">
        <v>702</v>
      </c>
      <c r="I544" s="3">
        <v>13</v>
      </c>
      <c r="J544" s="3" t="s">
        <v>26</v>
      </c>
      <c r="K544" s="3" t="s">
        <v>26</v>
      </c>
      <c r="L544" s="3" t="s">
        <v>26</v>
      </c>
      <c r="M544" s="2">
        <v>15</v>
      </c>
      <c r="N544" s="2">
        <v>2</v>
      </c>
      <c r="O544" s="2">
        <v>6</v>
      </c>
      <c r="P544" s="2">
        <v>2</v>
      </c>
      <c r="Q544" s="2">
        <v>2</v>
      </c>
      <c r="R544" s="2">
        <v>2</v>
      </c>
      <c r="S544" s="2"/>
      <c r="T544" s="2"/>
      <c r="U544" s="2"/>
      <c r="V544" s="2">
        <v>50</v>
      </c>
      <c r="W544" s="2">
        <v>80</v>
      </c>
      <c r="X544" s="2"/>
      <c r="Y544" s="2">
        <v>180</v>
      </c>
      <c r="Z544" s="2">
        <v>2470</v>
      </c>
      <c r="AA544" s="6">
        <v>2100</v>
      </c>
      <c r="AB544" s="6">
        <v>2140</v>
      </c>
      <c r="AC544" s="2"/>
      <c r="AD544" s="2">
        <v>50</v>
      </c>
      <c r="AE544" s="2"/>
      <c r="AF544" s="2">
        <v>600</v>
      </c>
      <c r="AG544" s="2">
        <v>300</v>
      </c>
      <c r="AH544" s="2">
        <v>300</v>
      </c>
      <c r="AI544" s="2"/>
      <c r="AJ544" s="2"/>
      <c r="AK544" s="2">
        <v>400</v>
      </c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>
        <v>200</v>
      </c>
      <c r="AX544" s="2"/>
      <c r="AY544" s="2"/>
      <c r="AZ544" s="25">
        <f t="shared" si="31"/>
        <v>8870</v>
      </c>
      <c r="BA544" s="2">
        <v>3960</v>
      </c>
      <c r="BB544" s="2">
        <f t="shared" si="34"/>
        <v>12830</v>
      </c>
    </row>
    <row r="545" spans="1:54" s="1" customFormat="1" ht="22.5" customHeight="1">
      <c r="A545" s="2">
        <v>14</v>
      </c>
      <c r="B545" s="2"/>
      <c r="C545" s="2"/>
      <c r="D545" s="2"/>
      <c r="E545" s="2"/>
      <c r="F545" s="2"/>
      <c r="G545" s="2"/>
      <c r="H545" s="2" t="s">
        <v>1188</v>
      </c>
      <c r="I545" s="3">
        <v>21</v>
      </c>
      <c r="J545" s="3" t="s">
        <v>26</v>
      </c>
      <c r="K545" s="3" t="s">
        <v>26</v>
      </c>
      <c r="L545" s="3" t="s">
        <v>26</v>
      </c>
      <c r="M545" s="2">
        <v>15</v>
      </c>
      <c r="N545" s="2">
        <v>2</v>
      </c>
      <c r="O545" s="2">
        <v>6</v>
      </c>
      <c r="P545" s="2">
        <v>2</v>
      </c>
      <c r="Q545" s="2">
        <v>2</v>
      </c>
      <c r="R545" s="2">
        <v>2</v>
      </c>
      <c r="S545" s="2"/>
      <c r="T545" s="2"/>
      <c r="U545" s="2"/>
      <c r="V545" s="2">
        <v>75</v>
      </c>
      <c r="W545" s="2">
        <v>60</v>
      </c>
      <c r="X545" s="2"/>
      <c r="Y545" s="2">
        <v>300</v>
      </c>
      <c r="Z545" s="2">
        <v>2470</v>
      </c>
      <c r="AA545" s="25">
        <v>2130</v>
      </c>
      <c r="AB545" s="25">
        <v>1780</v>
      </c>
      <c r="AC545" s="2"/>
      <c r="AD545" s="2">
        <v>60</v>
      </c>
      <c r="AE545" s="2"/>
      <c r="AF545" s="2">
        <v>300</v>
      </c>
      <c r="AG545" s="2">
        <v>300</v>
      </c>
      <c r="AH545" s="2">
        <v>450</v>
      </c>
      <c r="AI545" s="2"/>
      <c r="AJ545" s="2"/>
      <c r="AK545" s="2">
        <v>400</v>
      </c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>
        <v>200</v>
      </c>
      <c r="AX545" s="2"/>
      <c r="AY545" s="2"/>
      <c r="AZ545" s="25">
        <f t="shared" si="31"/>
        <v>8525</v>
      </c>
      <c r="BA545" s="2">
        <v>4165</v>
      </c>
      <c r="BB545" s="2">
        <f t="shared" si="34"/>
        <v>12690</v>
      </c>
    </row>
    <row r="546" spans="1:54" s="1" customFormat="1" ht="22.5" customHeight="1">
      <c r="A546" s="2">
        <v>15</v>
      </c>
      <c r="B546" s="2"/>
      <c r="C546" s="2"/>
      <c r="D546" s="2"/>
      <c r="E546" s="2"/>
      <c r="F546" s="2"/>
      <c r="G546" s="2"/>
      <c r="H546" s="2" t="s">
        <v>1365</v>
      </c>
      <c r="I546" s="3">
        <v>15</v>
      </c>
      <c r="J546" s="3" t="s">
        <v>26</v>
      </c>
      <c r="K546" s="3" t="s">
        <v>26</v>
      </c>
      <c r="L546" s="3" t="s">
        <v>26</v>
      </c>
      <c r="M546" s="2">
        <v>15</v>
      </c>
      <c r="N546" s="2">
        <v>2</v>
      </c>
      <c r="O546" s="2">
        <v>6</v>
      </c>
      <c r="P546" s="2">
        <v>2</v>
      </c>
      <c r="Q546" s="2">
        <v>2</v>
      </c>
      <c r="R546" s="2">
        <v>2</v>
      </c>
      <c r="S546" s="2"/>
      <c r="T546" s="2"/>
      <c r="U546" s="2"/>
      <c r="V546" s="2">
        <v>50</v>
      </c>
      <c r="W546" s="2">
        <v>75</v>
      </c>
      <c r="X546" s="2"/>
      <c r="Y546" s="2">
        <v>240</v>
      </c>
      <c r="Z546" s="2">
        <v>2010</v>
      </c>
      <c r="AA546" s="6">
        <v>2540</v>
      </c>
      <c r="AB546" s="25">
        <v>1980</v>
      </c>
      <c r="AC546" s="2"/>
      <c r="AD546" s="2">
        <v>70</v>
      </c>
      <c r="AE546" s="2"/>
      <c r="AF546" s="2">
        <v>270</v>
      </c>
      <c r="AG546" s="2">
        <v>300</v>
      </c>
      <c r="AH546" s="2">
        <v>600</v>
      </c>
      <c r="AI546" s="2"/>
      <c r="AJ546" s="2"/>
      <c r="AK546" s="2">
        <v>600</v>
      </c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>
        <v>300</v>
      </c>
      <c r="AX546" s="2"/>
      <c r="AY546" s="2"/>
      <c r="AZ546" s="25">
        <f t="shared" si="31"/>
        <v>9035</v>
      </c>
      <c r="BA546" s="2">
        <v>3730</v>
      </c>
      <c r="BB546" s="2">
        <f t="shared" si="34"/>
        <v>12765</v>
      </c>
    </row>
    <row r="547" spans="1:54" s="1" customFormat="1" ht="22.5" customHeight="1">
      <c r="A547" s="2">
        <v>16</v>
      </c>
      <c r="B547" s="2"/>
      <c r="C547" s="2"/>
      <c r="D547" s="2"/>
      <c r="E547" s="2"/>
      <c r="F547" s="2"/>
      <c r="G547" s="2"/>
      <c r="H547" s="2" t="s">
        <v>833</v>
      </c>
      <c r="I547" s="3">
        <v>16</v>
      </c>
      <c r="J547" s="3" t="s">
        <v>26</v>
      </c>
      <c r="K547" s="3" t="s">
        <v>26</v>
      </c>
      <c r="L547" s="3" t="s">
        <v>26</v>
      </c>
      <c r="M547" s="2">
        <v>20</v>
      </c>
      <c r="N547" s="2">
        <v>2</v>
      </c>
      <c r="O547" s="2">
        <v>6</v>
      </c>
      <c r="P547" s="2">
        <v>2</v>
      </c>
      <c r="Q547" s="2">
        <v>2</v>
      </c>
      <c r="R547" s="2">
        <v>2</v>
      </c>
      <c r="S547" s="2"/>
      <c r="T547" s="2"/>
      <c r="U547" s="2"/>
      <c r="V547" s="2">
        <v>50</v>
      </c>
      <c r="W547" s="2">
        <v>100</v>
      </c>
      <c r="X547" s="2"/>
      <c r="Y547" s="2">
        <v>270</v>
      </c>
      <c r="Z547" s="2">
        <v>2030</v>
      </c>
      <c r="AA547" s="6">
        <v>2650</v>
      </c>
      <c r="AB547" s="6">
        <v>2100</v>
      </c>
      <c r="AC547" s="2"/>
      <c r="AD547" s="2">
        <v>80</v>
      </c>
      <c r="AE547" s="2"/>
      <c r="AF547" s="2">
        <v>210</v>
      </c>
      <c r="AG547" s="2">
        <v>240</v>
      </c>
      <c r="AH547" s="2">
        <v>600</v>
      </c>
      <c r="AI547" s="2"/>
      <c r="AJ547" s="2"/>
      <c r="AK547" s="2">
        <v>600</v>
      </c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>
        <v>300</v>
      </c>
      <c r="AX547" s="2"/>
      <c r="AY547" s="2"/>
      <c r="AZ547" s="25">
        <f t="shared" si="31"/>
        <v>9230</v>
      </c>
      <c r="BA547" s="2">
        <v>4155</v>
      </c>
      <c r="BB547" s="2">
        <f t="shared" si="34"/>
        <v>13385</v>
      </c>
    </row>
    <row r="548" spans="1:54" s="1" customFormat="1" ht="22.5" customHeight="1">
      <c r="A548" s="2">
        <v>17</v>
      </c>
      <c r="B548" s="2"/>
      <c r="C548" s="2"/>
      <c r="D548" s="2"/>
      <c r="E548" s="2"/>
      <c r="F548" s="2"/>
      <c r="G548" s="2"/>
      <c r="H548" s="2" t="s">
        <v>1366</v>
      </c>
      <c r="I548" s="3">
        <v>19</v>
      </c>
      <c r="J548" s="3" t="s">
        <v>26</v>
      </c>
      <c r="K548" s="3" t="s">
        <v>26</v>
      </c>
      <c r="L548" s="3" t="s">
        <v>26</v>
      </c>
      <c r="M548" s="2">
        <v>15</v>
      </c>
      <c r="N548" s="2">
        <v>2</v>
      </c>
      <c r="O548" s="2">
        <v>6</v>
      </c>
      <c r="P548" s="2">
        <v>2</v>
      </c>
      <c r="Q548" s="2">
        <v>2</v>
      </c>
      <c r="R548" s="2">
        <v>2</v>
      </c>
      <c r="S548" s="2"/>
      <c r="T548" s="2"/>
      <c r="U548" s="2"/>
      <c r="V548" s="2">
        <v>75</v>
      </c>
      <c r="W548" s="2">
        <v>50</v>
      </c>
      <c r="X548" s="2"/>
      <c r="Y548" s="2">
        <v>300</v>
      </c>
      <c r="Z548" s="6">
        <v>2540</v>
      </c>
      <c r="AA548" s="6">
        <v>2140</v>
      </c>
      <c r="AB548" s="25">
        <v>2130</v>
      </c>
      <c r="AC548" s="2"/>
      <c r="AD548" s="2">
        <v>90</v>
      </c>
      <c r="AE548" s="2"/>
      <c r="AF548" s="2">
        <v>330</v>
      </c>
      <c r="AG548" s="2">
        <v>270</v>
      </c>
      <c r="AH548" s="2">
        <v>600</v>
      </c>
      <c r="AI548" s="2"/>
      <c r="AJ548" s="2"/>
      <c r="AK548" s="2">
        <v>800</v>
      </c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>
        <v>400</v>
      </c>
      <c r="AX548" s="2"/>
      <c r="AY548" s="2"/>
      <c r="AZ548" s="25">
        <f t="shared" si="31"/>
        <v>9725</v>
      </c>
      <c r="BA548" s="2">
        <v>4815</v>
      </c>
      <c r="BB548" s="2">
        <f t="shared" si="34"/>
        <v>14540</v>
      </c>
    </row>
    <row r="549" spans="1:54" s="1" customFormat="1" ht="22.5" customHeight="1">
      <c r="A549" s="2">
        <v>18</v>
      </c>
      <c r="B549" s="2"/>
      <c r="C549" s="2"/>
      <c r="D549" s="2"/>
      <c r="E549" s="2"/>
      <c r="F549" s="2"/>
      <c r="G549" s="2"/>
      <c r="H549" s="2" t="s">
        <v>1367</v>
      </c>
      <c r="I549" s="3">
        <v>17</v>
      </c>
      <c r="J549" s="3" t="s">
        <v>26</v>
      </c>
      <c r="K549" s="3" t="s">
        <v>26</v>
      </c>
      <c r="L549" s="3" t="s">
        <v>26</v>
      </c>
      <c r="M549" s="2">
        <v>15</v>
      </c>
      <c r="N549" s="2">
        <v>2</v>
      </c>
      <c r="O549" s="2">
        <v>6</v>
      </c>
      <c r="P549" s="2">
        <v>2</v>
      </c>
      <c r="Q549" s="2">
        <v>2</v>
      </c>
      <c r="R549" s="2">
        <v>2</v>
      </c>
      <c r="S549" s="2"/>
      <c r="T549" s="2"/>
      <c r="U549" s="2"/>
      <c r="V549" s="2">
        <v>100</v>
      </c>
      <c r="W549" s="2">
        <v>25</v>
      </c>
      <c r="X549" s="2"/>
      <c r="Y549" s="2">
        <v>360</v>
      </c>
      <c r="Z549" s="6">
        <v>2650</v>
      </c>
      <c r="AA549" s="25">
        <v>1780</v>
      </c>
      <c r="AB549" s="6">
        <v>2540</v>
      </c>
      <c r="AC549" s="2"/>
      <c r="AD549" s="2">
        <v>80</v>
      </c>
      <c r="AE549" s="2"/>
      <c r="AF549" s="2">
        <v>270</v>
      </c>
      <c r="AG549" s="2">
        <v>210</v>
      </c>
      <c r="AH549" s="2">
        <v>900</v>
      </c>
      <c r="AI549" s="2"/>
      <c r="AJ549" s="2"/>
      <c r="AK549" s="2">
        <v>400</v>
      </c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>
        <v>400</v>
      </c>
      <c r="AX549" s="2"/>
      <c r="AY549" s="2"/>
      <c r="AZ549" s="25">
        <f t="shared" si="31"/>
        <v>9715</v>
      </c>
      <c r="BA549" s="2">
        <v>5015</v>
      </c>
      <c r="BB549" s="2">
        <f t="shared" si="34"/>
        <v>14730</v>
      </c>
    </row>
    <row r="550" spans="1:54" s="1" customFormat="1" ht="22.5" customHeight="1">
      <c r="A550" s="2">
        <v>19</v>
      </c>
      <c r="B550" s="2"/>
      <c r="C550" s="2"/>
      <c r="D550" s="2"/>
      <c r="E550" s="2"/>
      <c r="F550" s="2"/>
      <c r="G550" s="2"/>
      <c r="H550" s="2" t="s">
        <v>1368</v>
      </c>
      <c r="I550" s="3">
        <v>20</v>
      </c>
      <c r="J550" s="3" t="s">
        <v>26</v>
      </c>
      <c r="K550" s="3" t="s">
        <v>26</v>
      </c>
      <c r="L550" s="3" t="s">
        <v>26</v>
      </c>
      <c r="M550" s="2">
        <v>15</v>
      </c>
      <c r="N550" s="2">
        <v>2</v>
      </c>
      <c r="O550" s="2">
        <v>6</v>
      </c>
      <c r="P550" s="2">
        <v>2</v>
      </c>
      <c r="Q550" s="2">
        <v>2</v>
      </c>
      <c r="R550" s="2">
        <v>2</v>
      </c>
      <c r="S550" s="2"/>
      <c r="T550" s="2"/>
      <c r="U550" s="2"/>
      <c r="V550" s="2">
        <v>50</v>
      </c>
      <c r="W550" s="2">
        <v>75</v>
      </c>
      <c r="X550" s="2"/>
      <c r="Y550" s="2">
        <v>450</v>
      </c>
      <c r="Z550" s="6">
        <v>2140</v>
      </c>
      <c r="AA550" s="25">
        <v>1980</v>
      </c>
      <c r="AB550" s="6">
        <v>2650</v>
      </c>
      <c r="AC550" s="2"/>
      <c r="AD550" s="2">
        <v>90</v>
      </c>
      <c r="AE550" s="2"/>
      <c r="AF550" s="2">
        <v>180</v>
      </c>
      <c r="AG550" s="2">
        <v>600</v>
      </c>
      <c r="AH550" s="2">
        <v>750</v>
      </c>
      <c r="AI550" s="2"/>
      <c r="AJ550" s="2"/>
      <c r="AK550" s="2">
        <v>600</v>
      </c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>
        <v>400</v>
      </c>
      <c r="AX550" s="2"/>
      <c r="AY550" s="2"/>
      <c r="AZ550" s="25">
        <f t="shared" si="31"/>
        <v>9965</v>
      </c>
      <c r="BA550" s="2">
        <v>4670</v>
      </c>
      <c r="BB550" s="2">
        <f t="shared" si="34"/>
        <v>14635</v>
      </c>
    </row>
    <row r="551" spans="1:54" s="1" customFormat="1" ht="22.5" customHeight="1">
      <c r="A551" s="2">
        <v>20</v>
      </c>
      <c r="B551" s="2"/>
      <c r="C551" s="2"/>
      <c r="D551" s="2"/>
      <c r="E551" s="2"/>
      <c r="F551" s="2"/>
      <c r="G551" s="2"/>
      <c r="H551" s="2" t="s">
        <v>834</v>
      </c>
      <c r="I551" s="3">
        <v>20</v>
      </c>
      <c r="J551" s="3" t="s">
        <v>26</v>
      </c>
      <c r="K551" s="3" t="s">
        <v>26</v>
      </c>
      <c r="L551" s="3" t="s">
        <v>26</v>
      </c>
      <c r="M551" s="2">
        <v>20</v>
      </c>
      <c r="N551" s="2">
        <v>2</v>
      </c>
      <c r="O551" s="2">
        <v>6</v>
      </c>
      <c r="P551" s="2">
        <v>2</v>
      </c>
      <c r="Q551" s="2">
        <v>2</v>
      </c>
      <c r="R551" s="2">
        <v>2</v>
      </c>
      <c r="S551" s="2"/>
      <c r="T551" s="2"/>
      <c r="U551" s="2"/>
      <c r="V551" s="2">
        <v>75</v>
      </c>
      <c r="W551" s="2">
        <v>100</v>
      </c>
      <c r="X551" s="2"/>
      <c r="Y551" s="2">
        <v>390</v>
      </c>
      <c r="Z551" s="25">
        <v>1780</v>
      </c>
      <c r="AA551" s="6">
        <v>2100</v>
      </c>
      <c r="AB551" s="6">
        <v>2140</v>
      </c>
      <c r="AC551" s="2"/>
      <c r="AD551" s="2">
        <v>100</v>
      </c>
      <c r="AE551" s="2"/>
      <c r="AF551" s="2">
        <v>150</v>
      </c>
      <c r="AG551" s="2">
        <v>450</v>
      </c>
      <c r="AH551" s="2">
        <v>600</v>
      </c>
      <c r="AI551" s="2"/>
      <c r="AJ551" s="2"/>
      <c r="AK551" s="2">
        <v>800</v>
      </c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>
        <v>400</v>
      </c>
      <c r="AX551" s="2"/>
      <c r="AY551" s="2"/>
      <c r="AZ551" s="25">
        <f t="shared" si="31"/>
        <v>9085</v>
      </c>
      <c r="BA551" s="2">
        <v>4890</v>
      </c>
      <c r="BB551" s="2">
        <f t="shared" si="34"/>
        <v>13975</v>
      </c>
    </row>
    <row r="552" spans="1:54" ht="22.5" customHeight="1">
      <c r="A552" s="2">
        <v>1</v>
      </c>
      <c r="B552" s="2" t="s">
        <v>172</v>
      </c>
      <c r="C552" s="2" t="s">
        <v>70</v>
      </c>
      <c r="D552" s="2"/>
      <c r="E552" s="2" t="s">
        <v>163</v>
      </c>
      <c r="F552" s="2" t="s">
        <v>173</v>
      </c>
      <c r="G552" s="2" t="s">
        <v>174</v>
      </c>
      <c r="H552" s="2" t="s">
        <v>253</v>
      </c>
      <c r="I552" s="2">
        <v>12</v>
      </c>
      <c r="J552" s="3" t="s">
        <v>26</v>
      </c>
      <c r="K552" s="3" t="s">
        <v>26</v>
      </c>
      <c r="L552" s="3" t="s">
        <v>26</v>
      </c>
      <c r="M552" s="2">
        <v>18</v>
      </c>
      <c r="N552" s="2">
        <v>2</v>
      </c>
      <c r="O552" s="2">
        <v>6</v>
      </c>
      <c r="P552" s="2">
        <v>2</v>
      </c>
      <c r="Q552" s="2">
        <v>2</v>
      </c>
      <c r="R552" s="2">
        <v>2</v>
      </c>
      <c r="S552" s="2">
        <v>15</v>
      </c>
      <c r="T552" s="3">
        <v>100</v>
      </c>
      <c r="U552" s="3"/>
      <c r="V552" s="2">
        <v>15</v>
      </c>
      <c r="W552" s="2">
        <v>30</v>
      </c>
      <c r="X552" s="2"/>
      <c r="Y552" s="3">
        <v>150</v>
      </c>
      <c r="Z552" s="25">
        <v>1980</v>
      </c>
      <c r="AA552" s="25">
        <v>2130</v>
      </c>
      <c r="AB552" s="25">
        <v>1780</v>
      </c>
      <c r="AC552" s="2"/>
      <c r="AD552" s="3"/>
      <c r="AE552" s="3"/>
      <c r="AF552" s="3"/>
      <c r="AG552" s="3"/>
      <c r="AH552" s="3"/>
      <c r="AI552" s="3"/>
      <c r="AJ552" s="3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5">
        <f t="shared" si="31"/>
        <v>6085</v>
      </c>
      <c r="BA552" s="2">
        <v>4735</v>
      </c>
      <c r="BB552" s="2">
        <f t="shared" si="34"/>
        <v>10820</v>
      </c>
    </row>
    <row r="553" spans="1:54" ht="22.5" customHeight="1">
      <c r="A553" s="2">
        <v>2</v>
      </c>
      <c r="B553" s="2"/>
      <c r="C553" s="2"/>
      <c r="D553" s="2"/>
      <c r="E553" s="2"/>
      <c r="F553" s="2"/>
      <c r="G553" s="2"/>
      <c r="H553" s="2" t="s">
        <v>1369</v>
      </c>
      <c r="I553" s="2">
        <v>12</v>
      </c>
      <c r="J553" s="3" t="s">
        <v>26</v>
      </c>
      <c r="K553" s="3" t="s">
        <v>26</v>
      </c>
      <c r="L553" s="3" t="s">
        <v>26</v>
      </c>
      <c r="M553" s="2">
        <v>18</v>
      </c>
      <c r="N553" s="2">
        <v>2</v>
      </c>
      <c r="O553" s="2">
        <v>6</v>
      </c>
      <c r="P553" s="2">
        <v>2</v>
      </c>
      <c r="Q553" s="2">
        <v>2</v>
      </c>
      <c r="R553" s="2">
        <v>2</v>
      </c>
      <c r="S553" s="2">
        <v>15</v>
      </c>
      <c r="T553" s="3">
        <v>100</v>
      </c>
      <c r="U553" s="3"/>
      <c r="V553" s="2"/>
      <c r="W553" s="2"/>
      <c r="X553" s="2"/>
      <c r="Y553" s="2">
        <v>150</v>
      </c>
      <c r="Z553" s="6">
        <v>2100</v>
      </c>
      <c r="AA553" s="6">
        <v>2540</v>
      </c>
      <c r="AB553" s="25">
        <v>1980</v>
      </c>
      <c r="AC553" s="2"/>
      <c r="AD553" s="3"/>
      <c r="AE553" s="3"/>
      <c r="AF553" s="3"/>
      <c r="AG553" s="3"/>
      <c r="AH553" s="3"/>
      <c r="AI553" s="3"/>
      <c r="AJ553" s="3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5">
        <f t="shared" si="31"/>
        <v>6770</v>
      </c>
      <c r="BA553" s="2">
        <v>4345</v>
      </c>
      <c r="BB553" s="2">
        <f t="shared" si="34"/>
        <v>11115</v>
      </c>
    </row>
    <row r="554" spans="1:54" ht="22.5" customHeight="1">
      <c r="A554" s="2">
        <v>3</v>
      </c>
      <c r="B554" s="2"/>
      <c r="C554" s="2"/>
      <c r="D554" s="2"/>
      <c r="E554" s="2"/>
      <c r="F554" s="2"/>
      <c r="G554" s="2"/>
      <c r="H554" s="2" t="s">
        <v>1159</v>
      </c>
      <c r="I554" s="2">
        <v>8</v>
      </c>
      <c r="J554" s="3" t="s">
        <v>26</v>
      </c>
      <c r="K554" s="3" t="s">
        <v>26</v>
      </c>
      <c r="L554" s="3" t="s">
        <v>26</v>
      </c>
      <c r="M554" s="2">
        <v>12</v>
      </c>
      <c r="N554" s="2">
        <v>2</v>
      </c>
      <c r="O554" s="2">
        <v>6</v>
      </c>
      <c r="P554" s="2">
        <v>2</v>
      </c>
      <c r="Q554" s="2">
        <v>2</v>
      </c>
      <c r="R554" s="2">
        <v>2</v>
      </c>
      <c r="S554" s="2">
        <v>15</v>
      </c>
      <c r="T554" s="3">
        <v>100</v>
      </c>
      <c r="U554" s="3"/>
      <c r="V554" s="2">
        <v>25</v>
      </c>
      <c r="W554" s="2">
        <v>25</v>
      </c>
      <c r="X554" s="2"/>
      <c r="Y554" s="2">
        <v>180</v>
      </c>
      <c r="Z554" s="25">
        <v>2130</v>
      </c>
      <c r="AA554" s="6">
        <v>2650</v>
      </c>
      <c r="AB554" s="6">
        <v>2100</v>
      </c>
      <c r="AC554" s="2"/>
      <c r="AD554" s="3"/>
      <c r="AE554" s="3"/>
      <c r="AF554" s="3"/>
      <c r="AG554" s="3"/>
      <c r="AH554" s="3"/>
      <c r="AI554" s="3"/>
      <c r="AJ554" s="3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5">
        <f t="shared" si="31"/>
        <v>7110</v>
      </c>
      <c r="BA554" s="2">
        <v>4795</v>
      </c>
      <c r="BB554" s="2">
        <f t="shared" si="34"/>
        <v>11905</v>
      </c>
    </row>
    <row r="555" spans="1:54" ht="22.5" customHeight="1">
      <c r="A555" s="2">
        <v>4</v>
      </c>
      <c r="B555" s="2"/>
      <c r="C555" s="2"/>
      <c r="D555" s="2"/>
      <c r="E555" s="2"/>
      <c r="F555" s="2"/>
      <c r="G555" s="2"/>
      <c r="H555" s="2" t="s">
        <v>1612</v>
      </c>
      <c r="I555" s="2">
        <v>10</v>
      </c>
      <c r="J555" s="3" t="s">
        <v>26</v>
      </c>
      <c r="K555" s="3" t="s">
        <v>26</v>
      </c>
      <c r="L555" s="3" t="s">
        <v>26</v>
      </c>
      <c r="M555" s="2">
        <v>12</v>
      </c>
      <c r="N555" s="2">
        <v>2</v>
      </c>
      <c r="O555" s="2">
        <v>6</v>
      </c>
      <c r="P555" s="2">
        <v>2</v>
      </c>
      <c r="Q555" s="2">
        <v>2</v>
      </c>
      <c r="R555" s="2">
        <v>2</v>
      </c>
      <c r="S555" s="2">
        <v>15</v>
      </c>
      <c r="T555" s="3">
        <v>100</v>
      </c>
      <c r="U555" s="3"/>
      <c r="V555" s="2"/>
      <c r="W555" s="2"/>
      <c r="X555" s="2"/>
      <c r="Y555" s="2">
        <v>180</v>
      </c>
      <c r="Z555" s="6">
        <v>2540</v>
      </c>
      <c r="AA555" s="6">
        <v>2140</v>
      </c>
      <c r="AB555" s="25">
        <v>2130</v>
      </c>
      <c r="AC555" s="2"/>
      <c r="AD555" s="3"/>
      <c r="AE555" s="3"/>
      <c r="AF555" s="3"/>
      <c r="AG555" s="3"/>
      <c r="AH555" s="3"/>
      <c r="AI555" s="3"/>
      <c r="AJ555" s="3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5">
        <f t="shared" si="31"/>
        <v>6990</v>
      </c>
      <c r="BA555" s="2">
        <v>4630</v>
      </c>
      <c r="BB555" s="2">
        <f t="shared" si="34"/>
        <v>11620</v>
      </c>
    </row>
    <row r="556" spans="1:54" ht="22.5" customHeight="1">
      <c r="A556" s="2">
        <v>5</v>
      </c>
      <c r="B556" s="2"/>
      <c r="C556" s="2"/>
      <c r="D556" s="2"/>
      <c r="E556" s="2"/>
      <c r="F556" s="2"/>
      <c r="G556" s="2"/>
      <c r="H556" s="2" t="s">
        <v>175</v>
      </c>
      <c r="I556" s="2">
        <v>10</v>
      </c>
      <c r="J556" s="3" t="s">
        <v>26</v>
      </c>
      <c r="K556" s="3" t="s">
        <v>26</v>
      </c>
      <c r="L556" s="3" t="s">
        <v>26</v>
      </c>
      <c r="M556" s="2">
        <v>12</v>
      </c>
      <c r="N556" s="2">
        <v>2</v>
      </c>
      <c r="O556" s="2">
        <v>6</v>
      </c>
      <c r="P556" s="2">
        <v>2</v>
      </c>
      <c r="Q556" s="2">
        <v>2</v>
      </c>
      <c r="R556" s="2">
        <v>2</v>
      </c>
      <c r="S556" s="2">
        <v>15</v>
      </c>
      <c r="T556" s="3">
        <v>100</v>
      </c>
      <c r="U556" s="3"/>
      <c r="V556" s="2"/>
      <c r="W556" s="2"/>
      <c r="X556" s="2"/>
      <c r="Y556" s="2">
        <v>180</v>
      </c>
      <c r="Z556" s="6">
        <v>2650</v>
      </c>
      <c r="AA556" s="25">
        <v>1780</v>
      </c>
      <c r="AB556" s="6">
        <v>2540</v>
      </c>
      <c r="AC556" s="2"/>
      <c r="AD556" s="3"/>
      <c r="AE556" s="3"/>
      <c r="AF556" s="3"/>
      <c r="AG556" s="3"/>
      <c r="AH556" s="3"/>
      <c r="AI556" s="3"/>
      <c r="AJ556" s="3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5">
        <f t="shared" si="31"/>
        <v>7150</v>
      </c>
      <c r="BA556" s="2">
        <v>5180</v>
      </c>
      <c r="BB556" s="2">
        <f t="shared" si="34"/>
        <v>12330</v>
      </c>
    </row>
    <row r="557" spans="1:54" ht="22.5" customHeight="1">
      <c r="A557" s="2">
        <v>6</v>
      </c>
      <c r="B557" s="2"/>
      <c r="C557" s="2"/>
      <c r="D557" s="2"/>
      <c r="E557" s="2"/>
      <c r="F557" s="2"/>
      <c r="G557" s="2"/>
      <c r="H557" s="2" t="s">
        <v>176</v>
      </c>
      <c r="I557" s="2">
        <v>12</v>
      </c>
      <c r="J557" s="3" t="s">
        <v>26</v>
      </c>
      <c r="K557" s="3" t="s">
        <v>26</v>
      </c>
      <c r="L557" s="3" t="s">
        <v>26</v>
      </c>
      <c r="M557" s="2">
        <v>18</v>
      </c>
      <c r="N557" s="2">
        <v>2</v>
      </c>
      <c r="O557" s="2">
        <v>6</v>
      </c>
      <c r="P557" s="2">
        <v>2</v>
      </c>
      <c r="Q557" s="2">
        <v>2</v>
      </c>
      <c r="R557" s="2">
        <v>2</v>
      </c>
      <c r="S557" s="2">
        <v>15</v>
      </c>
      <c r="T557" s="3">
        <v>100</v>
      </c>
      <c r="U557" s="3"/>
      <c r="V557" s="2"/>
      <c r="W557" s="2"/>
      <c r="X557" s="2"/>
      <c r="Y557" s="2">
        <v>180</v>
      </c>
      <c r="Z557" s="6">
        <v>2100</v>
      </c>
      <c r="AA557" s="25">
        <v>1980</v>
      </c>
      <c r="AB557" s="6">
        <v>2650</v>
      </c>
      <c r="AC557" s="2"/>
      <c r="AD557" s="3"/>
      <c r="AE557" s="3"/>
      <c r="AF557" s="3"/>
      <c r="AG557" s="3"/>
      <c r="AH557" s="3"/>
      <c r="AI557" s="3"/>
      <c r="AJ557" s="3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5">
        <f t="shared" si="31"/>
        <v>6910</v>
      </c>
      <c r="BA557" s="2">
        <v>4305</v>
      </c>
      <c r="BB557" s="2">
        <f t="shared" si="34"/>
        <v>11215</v>
      </c>
    </row>
    <row r="558" spans="1:54" ht="22.5" customHeight="1">
      <c r="A558" s="2">
        <v>7</v>
      </c>
      <c r="B558" s="2"/>
      <c r="C558" s="2"/>
      <c r="D558" s="2"/>
      <c r="E558" s="2"/>
      <c r="F558" s="2"/>
      <c r="G558" s="2"/>
      <c r="H558" s="2" t="s">
        <v>1370</v>
      </c>
      <c r="I558" s="2">
        <v>12</v>
      </c>
      <c r="J558" s="3" t="s">
        <v>26</v>
      </c>
      <c r="K558" s="3" t="s">
        <v>26</v>
      </c>
      <c r="L558" s="3" t="s">
        <v>26</v>
      </c>
      <c r="M558" s="2">
        <v>12</v>
      </c>
      <c r="N558" s="2">
        <v>2</v>
      </c>
      <c r="O558" s="2">
        <v>6</v>
      </c>
      <c r="P558" s="2">
        <v>2</v>
      </c>
      <c r="Q558" s="2">
        <v>2</v>
      </c>
      <c r="R558" s="2">
        <v>2</v>
      </c>
      <c r="S558" s="2">
        <v>15</v>
      </c>
      <c r="T558" s="3">
        <v>100</v>
      </c>
      <c r="U558" s="3"/>
      <c r="V558" s="2"/>
      <c r="W558" s="2"/>
      <c r="X558" s="2"/>
      <c r="Y558" s="2"/>
      <c r="Z558" s="25">
        <v>2130</v>
      </c>
      <c r="AA558" s="6">
        <v>2100</v>
      </c>
      <c r="AB558" s="6">
        <v>2140</v>
      </c>
      <c r="AC558" s="2"/>
      <c r="AD558" s="3"/>
      <c r="AE558" s="3"/>
      <c r="AF558" s="3"/>
      <c r="AG558" s="3"/>
      <c r="AH558" s="3"/>
      <c r="AI558" s="3"/>
      <c r="AJ558" s="3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5">
        <f t="shared" si="31"/>
        <v>6370</v>
      </c>
      <c r="BA558" s="2">
        <v>3955</v>
      </c>
      <c r="BB558" s="2">
        <f t="shared" si="34"/>
        <v>10325</v>
      </c>
    </row>
    <row r="559" spans="1:54" ht="22.5" customHeight="1">
      <c r="A559" s="2">
        <v>8</v>
      </c>
      <c r="B559" s="2"/>
      <c r="C559" s="2"/>
      <c r="D559" s="2"/>
      <c r="E559" s="2"/>
      <c r="F559" s="2"/>
      <c r="G559" s="2"/>
      <c r="H559" s="2" t="s">
        <v>177</v>
      </c>
      <c r="I559" s="2">
        <v>10</v>
      </c>
      <c r="J559" s="3" t="s">
        <v>26</v>
      </c>
      <c r="K559" s="3" t="s">
        <v>26</v>
      </c>
      <c r="L559" s="3" t="s">
        <v>26</v>
      </c>
      <c r="M559" s="2">
        <v>12</v>
      </c>
      <c r="N559" s="2">
        <v>2</v>
      </c>
      <c r="O559" s="2">
        <v>6</v>
      </c>
      <c r="P559" s="2">
        <v>2</v>
      </c>
      <c r="Q559" s="2">
        <v>2</v>
      </c>
      <c r="R559" s="2">
        <v>2</v>
      </c>
      <c r="S559" s="2">
        <v>15</v>
      </c>
      <c r="T559" s="3">
        <v>100</v>
      </c>
      <c r="U559" s="3"/>
      <c r="V559" s="2"/>
      <c r="W559" s="2"/>
      <c r="X559" s="2"/>
      <c r="Y559" s="2"/>
      <c r="Z559" s="6">
        <v>2540</v>
      </c>
      <c r="AA559" s="25">
        <v>2130</v>
      </c>
      <c r="AB559" s="25">
        <v>1780</v>
      </c>
      <c r="AC559" s="2"/>
      <c r="AD559" s="3"/>
      <c r="AE559" s="3"/>
      <c r="AF559" s="3"/>
      <c r="AG559" s="3"/>
      <c r="AH559" s="3"/>
      <c r="AI559" s="3"/>
      <c r="AJ559" s="3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5">
        <f t="shared" si="31"/>
        <v>6450</v>
      </c>
      <c r="BA559" s="2">
        <v>2855</v>
      </c>
      <c r="BB559" s="2">
        <f t="shared" si="34"/>
        <v>9305</v>
      </c>
    </row>
    <row r="560" spans="1:54" s="1" customFormat="1" ht="22.5" customHeight="1">
      <c r="A560" s="2">
        <v>9</v>
      </c>
      <c r="B560" s="2"/>
      <c r="C560" s="2"/>
      <c r="D560" s="2"/>
      <c r="E560" s="2"/>
      <c r="F560" s="2"/>
      <c r="G560" s="2"/>
      <c r="H560" s="2" t="s">
        <v>1371</v>
      </c>
      <c r="I560" s="2">
        <v>13</v>
      </c>
      <c r="J560" s="3" t="s">
        <v>26</v>
      </c>
      <c r="K560" s="3" t="s">
        <v>26</v>
      </c>
      <c r="L560" s="3" t="s">
        <v>26</v>
      </c>
      <c r="M560" s="2">
        <v>20</v>
      </c>
      <c r="N560" s="2">
        <v>2</v>
      </c>
      <c r="O560" s="2">
        <v>6</v>
      </c>
      <c r="P560" s="2">
        <v>2</v>
      </c>
      <c r="Q560" s="2">
        <v>2</v>
      </c>
      <c r="R560" s="2">
        <v>2</v>
      </c>
      <c r="S560" s="2">
        <v>15</v>
      </c>
      <c r="T560" s="3">
        <v>100</v>
      </c>
      <c r="U560" s="3"/>
      <c r="V560" s="2"/>
      <c r="W560" s="2"/>
      <c r="X560" s="2"/>
      <c r="Y560" s="2"/>
      <c r="Z560" s="6">
        <v>2650</v>
      </c>
      <c r="AA560" s="6">
        <v>2540</v>
      </c>
      <c r="AB560" s="6">
        <v>2100</v>
      </c>
      <c r="AC560" s="2"/>
      <c r="AD560" s="3"/>
      <c r="AE560" s="3"/>
      <c r="AF560" s="3"/>
      <c r="AG560" s="3"/>
      <c r="AH560" s="3"/>
      <c r="AI560" s="3"/>
      <c r="AJ560" s="3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5">
        <f t="shared" si="31"/>
        <v>7290</v>
      </c>
      <c r="BA560" s="2">
        <v>1190</v>
      </c>
      <c r="BB560" s="2">
        <f t="shared" si="34"/>
        <v>8480</v>
      </c>
    </row>
    <row r="561" spans="1:54" ht="22.5" customHeight="1">
      <c r="A561" s="2">
        <v>1</v>
      </c>
      <c r="B561" s="2"/>
      <c r="C561" s="2"/>
      <c r="D561" s="2"/>
      <c r="E561" s="2"/>
      <c r="F561" s="2" t="s">
        <v>525</v>
      </c>
      <c r="G561" s="2" t="s">
        <v>174</v>
      </c>
      <c r="H561" s="2" t="s">
        <v>178</v>
      </c>
      <c r="I561" s="2">
        <v>12</v>
      </c>
      <c r="J561" s="3" t="s">
        <v>26</v>
      </c>
      <c r="K561" s="3" t="s">
        <v>26</v>
      </c>
      <c r="L561" s="3" t="s">
        <v>26</v>
      </c>
      <c r="M561" s="2">
        <v>16</v>
      </c>
      <c r="N561" s="2">
        <v>2</v>
      </c>
      <c r="O561" s="2">
        <v>6</v>
      </c>
      <c r="P561" s="2">
        <v>2</v>
      </c>
      <c r="Q561" s="2">
        <v>2</v>
      </c>
      <c r="R561" s="2">
        <v>2</v>
      </c>
      <c r="S561" s="2">
        <v>15</v>
      </c>
      <c r="T561" s="3">
        <v>100</v>
      </c>
      <c r="U561" s="3"/>
      <c r="V561" s="2"/>
      <c r="W561" s="2"/>
      <c r="X561" s="2"/>
      <c r="Y561" s="2">
        <v>180</v>
      </c>
      <c r="Z561" s="6">
        <v>2140</v>
      </c>
      <c r="AA561" s="6">
        <v>2650</v>
      </c>
      <c r="AB561" s="25">
        <v>2130</v>
      </c>
      <c r="AC561" s="2"/>
      <c r="AD561" s="3"/>
      <c r="AE561" s="3"/>
      <c r="AF561" s="3"/>
      <c r="AG561" s="3"/>
      <c r="AH561" s="3"/>
      <c r="AI561" s="3"/>
      <c r="AJ561" s="3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5">
        <f t="shared" ref="AZ561:AZ616" si="35">SUM(V561:AY561)</f>
        <v>7100</v>
      </c>
      <c r="BA561" s="6">
        <v>1200</v>
      </c>
      <c r="BB561" s="2">
        <f t="shared" si="34"/>
        <v>8300</v>
      </c>
    </row>
    <row r="562" spans="1:54" ht="22.5" customHeight="1">
      <c r="A562" s="2">
        <v>2</v>
      </c>
      <c r="B562" s="2"/>
      <c r="C562" s="2"/>
      <c r="D562" s="2"/>
      <c r="E562" s="2"/>
      <c r="F562" s="2" t="s">
        <v>527</v>
      </c>
      <c r="G562" s="2" t="s">
        <v>174</v>
      </c>
      <c r="H562" s="2" t="s">
        <v>259</v>
      </c>
      <c r="I562" s="2">
        <v>12</v>
      </c>
      <c r="J562" s="3" t="s">
        <v>26</v>
      </c>
      <c r="K562" s="3" t="s">
        <v>26</v>
      </c>
      <c r="L562" s="3" t="s">
        <v>26</v>
      </c>
      <c r="M562" s="2">
        <v>16</v>
      </c>
      <c r="N562" s="2">
        <v>2</v>
      </c>
      <c r="O562" s="2">
        <v>6</v>
      </c>
      <c r="P562" s="2">
        <v>2</v>
      </c>
      <c r="Q562" s="2">
        <v>2</v>
      </c>
      <c r="R562" s="2">
        <v>2</v>
      </c>
      <c r="S562" s="2">
        <v>15</v>
      </c>
      <c r="T562" s="3">
        <v>100</v>
      </c>
      <c r="U562" s="3"/>
      <c r="V562" s="2"/>
      <c r="W562" s="2"/>
      <c r="X562" s="2"/>
      <c r="Y562" s="2">
        <v>180</v>
      </c>
      <c r="Z562" s="25">
        <v>1780</v>
      </c>
      <c r="AA562" s="6">
        <v>2140</v>
      </c>
      <c r="AB562" s="6">
        <v>2540</v>
      </c>
      <c r="AC562" s="2"/>
      <c r="AD562" s="3"/>
      <c r="AE562" s="3"/>
      <c r="AF562" s="3"/>
      <c r="AG562" s="3"/>
      <c r="AH562" s="3"/>
      <c r="AI562" s="3"/>
      <c r="AJ562" s="3"/>
      <c r="AK562" s="2"/>
      <c r="AL562" s="2"/>
      <c r="AM562" s="2"/>
      <c r="AN562" s="2"/>
      <c r="AO562" s="3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5">
        <f t="shared" si="35"/>
        <v>6640</v>
      </c>
      <c r="BA562" s="6">
        <v>600</v>
      </c>
      <c r="BB562" s="2">
        <f t="shared" si="34"/>
        <v>7240</v>
      </c>
    </row>
    <row r="563" spans="1:54" s="1" customFormat="1" ht="22.5" customHeight="1">
      <c r="A563" s="2">
        <v>3</v>
      </c>
      <c r="B563" s="2"/>
      <c r="C563" s="2"/>
      <c r="D563" s="2"/>
      <c r="E563" s="2"/>
      <c r="F563" s="2"/>
      <c r="G563" s="2"/>
      <c r="H563" s="2" t="s">
        <v>1189</v>
      </c>
      <c r="I563" s="2">
        <v>12</v>
      </c>
      <c r="J563" s="3" t="s">
        <v>26</v>
      </c>
      <c r="K563" s="3" t="s">
        <v>26</v>
      </c>
      <c r="L563" s="3" t="s">
        <v>26</v>
      </c>
      <c r="M563" s="2">
        <v>19</v>
      </c>
      <c r="N563" s="2">
        <v>2</v>
      </c>
      <c r="O563" s="2">
        <v>6</v>
      </c>
      <c r="P563" s="2">
        <v>2</v>
      </c>
      <c r="Q563" s="2">
        <v>2</v>
      </c>
      <c r="R563" s="2">
        <v>2</v>
      </c>
      <c r="S563" s="2">
        <v>15</v>
      </c>
      <c r="T563" s="3">
        <v>100</v>
      </c>
      <c r="U563" s="3"/>
      <c r="V563" s="2"/>
      <c r="W563" s="2"/>
      <c r="X563" s="2"/>
      <c r="Y563" s="2">
        <v>150</v>
      </c>
      <c r="Z563" s="25">
        <v>1980</v>
      </c>
      <c r="AA563" s="25">
        <v>1780</v>
      </c>
      <c r="AB563" s="6">
        <v>2650</v>
      </c>
      <c r="AC563" s="2"/>
      <c r="AD563" s="3"/>
      <c r="AE563" s="3"/>
      <c r="AF563" s="3"/>
      <c r="AG563" s="3"/>
      <c r="AH563" s="3"/>
      <c r="AI563" s="3"/>
      <c r="AJ563" s="3"/>
      <c r="AK563" s="2"/>
      <c r="AL563" s="2"/>
      <c r="AM563" s="2"/>
      <c r="AN563" s="2"/>
      <c r="AO563" s="3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5">
        <f t="shared" si="35"/>
        <v>6560</v>
      </c>
      <c r="BA563" s="6">
        <v>1300</v>
      </c>
      <c r="BB563" s="2">
        <f t="shared" si="34"/>
        <v>7860</v>
      </c>
    </row>
    <row r="564" spans="1:54" s="1" customFormat="1" ht="22.5" customHeight="1">
      <c r="A564" s="2">
        <v>1</v>
      </c>
      <c r="B564" s="2"/>
      <c r="C564" s="2"/>
      <c r="D564" s="2"/>
      <c r="E564" s="2"/>
      <c r="F564" s="2" t="s">
        <v>567</v>
      </c>
      <c r="G564" s="2"/>
      <c r="H564" s="2" t="s">
        <v>1372</v>
      </c>
      <c r="I564" s="2">
        <v>6</v>
      </c>
      <c r="J564" s="3" t="s">
        <v>26</v>
      </c>
      <c r="K564" s="3" t="s">
        <v>26</v>
      </c>
      <c r="L564" s="3" t="s">
        <v>26</v>
      </c>
      <c r="M564" s="2">
        <v>10</v>
      </c>
      <c r="N564" s="2">
        <v>2</v>
      </c>
      <c r="O564" s="2">
        <v>6</v>
      </c>
      <c r="P564" s="2">
        <v>2</v>
      </c>
      <c r="Q564" s="2">
        <v>2</v>
      </c>
      <c r="R564" s="2">
        <v>2</v>
      </c>
      <c r="S564" s="2"/>
      <c r="T564" s="2"/>
      <c r="U564" s="2"/>
      <c r="V564" s="2"/>
      <c r="W564" s="2">
        <v>25</v>
      </c>
      <c r="X564" s="2"/>
      <c r="Y564" s="2"/>
      <c r="Z564" s="6">
        <v>2100</v>
      </c>
      <c r="AA564" s="6">
        <v>2100</v>
      </c>
      <c r="AB564" s="6">
        <v>2140</v>
      </c>
      <c r="AC564" s="2"/>
      <c r="AD564" s="2"/>
      <c r="AE564" s="2"/>
      <c r="AF564" s="2">
        <v>120</v>
      </c>
      <c r="AG564" s="2"/>
      <c r="AH564" s="2">
        <v>90</v>
      </c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5">
        <f t="shared" si="35"/>
        <v>6575</v>
      </c>
      <c r="BA564" s="2">
        <v>3795</v>
      </c>
      <c r="BB564" s="2">
        <f t="shared" si="34"/>
        <v>10370</v>
      </c>
    </row>
    <row r="565" spans="1:54" s="1" customFormat="1" ht="22.5" customHeight="1">
      <c r="A565" s="2">
        <v>2</v>
      </c>
      <c r="B565" s="2"/>
      <c r="C565" s="2"/>
      <c r="D565" s="2"/>
      <c r="E565" s="2"/>
      <c r="F565" s="2"/>
      <c r="G565" s="2"/>
      <c r="H565" s="2" t="s">
        <v>730</v>
      </c>
      <c r="I565" s="2">
        <v>8</v>
      </c>
      <c r="J565" s="3" t="s">
        <v>26</v>
      </c>
      <c r="K565" s="3" t="s">
        <v>26</v>
      </c>
      <c r="L565" s="3" t="s">
        <v>26</v>
      </c>
      <c r="M565" s="2">
        <v>10</v>
      </c>
      <c r="N565" s="2">
        <v>2</v>
      </c>
      <c r="O565" s="2">
        <v>6</v>
      </c>
      <c r="P565" s="2">
        <v>2</v>
      </c>
      <c r="Q565" s="2">
        <v>2</v>
      </c>
      <c r="R565" s="2">
        <v>2</v>
      </c>
      <c r="S565" s="2"/>
      <c r="T565" s="2"/>
      <c r="U565" s="2"/>
      <c r="V565" s="2">
        <v>25</v>
      </c>
      <c r="W565" s="2"/>
      <c r="X565" s="2"/>
      <c r="Y565" s="2"/>
      <c r="Z565" s="25">
        <v>2130</v>
      </c>
      <c r="AA565" s="25">
        <v>2130</v>
      </c>
      <c r="AB565" s="6">
        <v>2100</v>
      </c>
      <c r="AC565" s="2"/>
      <c r="AD565" s="2"/>
      <c r="AE565" s="2"/>
      <c r="AF565" s="2"/>
      <c r="AG565" s="2"/>
      <c r="AH565" s="2">
        <v>120</v>
      </c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5">
        <f t="shared" si="35"/>
        <v>6505</v>
      </c>
      <c r="BA565" s="2">
        <v>3620</v>
      </c>
      <c r="BB565" s="2">
        <f t="shared" si="34"/>
        <v>10125</v>
      </c>
    </row>
    <row r="566" spans="1:54" s="1" customFormat="1" ht="22.5" customHeight="1">
      <c r="A566" s="2">
        <v>3</v>
      </c>
      <c r="B566" s="2"/>
      <c r="C566" s="2"/>
      <c r="D566" s="2"/>
      <c r="E566" s="2"/>
      <c r="F566" s="2"/>
      <c r="G566" s="2"/>
      <c r="H566" s="2" t="s">
        <v>731</v>
      </c>
      <c r="I566" s="2">
        <v>5</v>
      </c>
      <c r="J566" s="3" t="s">
        <v>26</v>
      </c>
      <c r="K566" s="3" t="s">
        <v>26</v>
      </c>
      <c r="L566" s="3" t="s">
        <v>26</v>
      </c>
      <c r="M566" s="2">
        <v>16</v>
      </c>
      <c r="N566" s="2">
        <v>2</v>
      </c>
      <c r="O566" s="2">
        <v>6</v>
      </c>
      <c r="P566" s="2">
        <v>2</v>
      </c>
      <c r="Q566" s="2">
        <v>2</v>
      </c>
      <c r="R566" s="2">
        <v>2</v>
      </c>
      <c r="S566" s="2"/>
      <c r="T566" s="2"/>
      <c r="U566" s="2"/>
      <c r="V566" s="2">
        <v>35</v>
      </c>
      <c r="W566" s="2">
        <v>35</v>
      </c>
      <c r="X566" s="2"/>
      <c r="Y566" s="2"/>
      <c r="Z566" s="6">
        <v>2540</v>
      </c>
      <c r="AA566" s="6">
        <v>2540</v>
      </c>
      <c r="AB566" s="25">
        <v>2130</v>
      </c>
      <c r="AC566" s="2"/>
      <c r="AD566" s="2"/>
      <c r="AE566" s="2"/>
      <c r="AF566" s="2"/>
      <c r="AG566" s="2"/>
      <c r="AH566" s="2">
        <v>150</v>
      </c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5">
        <f t="shared" si="35"/>
        <v>7430</v>
      </c>
      <c r="BA566" s="2">
        <v>3830</v>
      </c>
      <c r="BB566" s="2">
        <f t="shared" si="34"/>
        <v>11260</v>
      </c>
    </row>
    <row r="567" spans="1:54" s="1" customFormat="1" ht="22.5" customHeight="1">
      <c r="A567" s="2">
        <v>4</v>
      </c>
      <c r="B567" s="2"/>
      <c r="C567" s="2"/>
      <c r="D567" s="2"/>
      <c r="E567" s="2"/>
      <c r="F567" s="2"/>
      <c r="G567" s="2"/>
      <c r="H567" s="2" t="s">
        <v>1373</v>
      </c>
      <c r="I567" s="2">
        <v>8</v>
      </c>
      <c r="J567" s="3" t="s">
        <v>26</v>
      </c>
      <c r="K567" s="3" t="s">
        <v>26</v>
      </c>
      <c r="L567" s="3" t="s">
        <v>26</v>
      </c>
      <c r="M567" s="2">
        <v>12</v>
      </c>
      <c r="N567" s="2">
        <v>2</v>
      </c>
      <c r="O567" s="2">
        <v>6</v>
      </c>
      <c r="P567" s="2">
        <v>2</v>
      </c>
      <c r="Q567" s="2">
        <v>2</v>
      </c>
      <c r="R567" s="2">
        <v>2</v>
      </c>
      <c r="S567" s="2"/>
      <c r="T567" s="2"/>
      <c r="U567" s="2"/>
      <c r="V567" s="2">
        <v>25</v>
      </c>
      <c r="W567" s="2"/>
      <c r="X567" s="2"/>
      <c r="Y567" s="2"/>
      <c r="Z567" s="6">
        <v>2650</v>
      </c>
      <c r="AA567" s="6">
        <v>2650</v>
      </c>
      <c r="AB567" s="6">
        <v>2540</v>
      </c>
      <c r="AC567" s="2"/>
      <c r="AD567" s="2"/>
      <c r="AE567" s="2"/>
      <c r="AF567" s="2">
        <v>120</v>
      </c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5">
        <f t="shared" si="35"/>
        <v>7985</v>
      </c>
      <c r="BA567" s="2">
        <v>3470</v>
      </c>
      <c r="BB567" s="2">
        <f t="shared" si="34"/>
        <v>11455</v>
      </c>
    </row>
    <row r="568" spans="1:54" s="1" customFormat="1" ht="22.5" customHeight="1">
      <c r="A568" s="2">
        <v>5</v>
      </c>
      <c r="B568" s="2"/>
      <c r="C568" s="2"/>
      <c r="D568" s="2"/>
      <c r="E568" s="2"/>
      <c r="F568" s="2"/>
      <c r="G568" s="2"/>
      <c r="H568" s="2" t="s">
        <v>1374</v>
      </c>
      <c r="I568" s="2">
        <v>13</v>
      </c>
      <c r="J568" s="3" t="s">
        <v>26</v>
      </c>
      <c r="K568" s="3" t="s">
        <v>26</v>
      </c>
      <c r="L568" s="3" t="s">
        <v>26</v>
      </c>
      <c r="M568" s="2">
        <v>14</v>
      </c>
      <c r="N568" s="2">
        <v>2</v>
      </c>
      <c r="O568" s="2">
        <v>6</v>
      </c>
      <c r="P568" s="2">
        <v>2</v>
      </c>
      <c r="Q568" s="2">
        <v>2</v>
      </c>
      <c r="R568" s="2">
        <v>2</v>
      </c>
      <c r="S568" s="2"/>
      <c r="T568" s="2"/>
      <c r="U568" s="2"/>
      <c r="V568" s="2"/>
      <c r="W568" s="2">
        <v>35</v>
      </c>
      <c r="X568" s="2"/>
      <c r="Y568" s="2"/>
      <c r="Z568" s="6">
        <v>2140</v>
      </c>
      <c r="AA568" s="6">
        <v>2140</v>
      </c>
      <c r="AB568" s="6">
        <v>2650</v>
      </c>
      <c r="AC568" s="2"/>
      <c r="AD568" s="2"/>
      <c r="AE568" s="2"/>
      <c r="AF568" s="2"/>
      <c r="AG568" s="2"/>
      <c r="AH568" s="2">
        <v>90</v>
      </c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5">
        <f t="shared" si="35"/>
        <v>7055</v>
      </c>
      <c r="BA568" s="2">
        <v>3890</v>
      </c>
      <c r="BB568" s="2">
        <f t="shared" si="34"/>
        <v>10945</v>
      </c>
    </row>
    <row r="569" spans="1:54" s="1" customFormat="1" ht="22.5" customHeight="1">
      <c r="A569" s="2">
        <v>6</v>
      </c>
      <c r="B569" s="2"/>
      <c r="C569" s="2"/>
      <c r="D569" s="2"/>
      <c r="E569" s="2"/>
      <c r="F569" s="2"/>
      <c r="G569" s="2"/>
      <c r="H569" s="2" t="s">
        <v>732</v>
      </c>
      <c r="I569" s="3">
        <v>12</v>
      </c>
      <c r="J569" s="3" t="s">
        <v>26</v>
      </c>
      <c r="K569" s="3" t="s">
        <v>26</v>
      </c>
      <c r="L569" s="3" t="s">
        <v>26</v>
      </c>
      <c r="M569" s="2">
        <v>18</v>
      </c>
      <c r="N569" s="2">
        <v>2</v>
      </c>
      <c r="O569" s="2">
        <v>6</v>
      </c>
      <c r="P569" s="2">
        <v>2</v>
      </c>
      <c r="Q569" s="2">
        <v>2</v>
      </c>
      <c r="R569" s="2">
        <v>2</v>
      </c>
      <c r="S569" s="2"/>
      <c r="T569" s="2"/>
      <c r="U569" s="2"/>
      <c r="V569" s="2">
        <v>25</v>
      </c>
      <c r="W569" s="2"/>
      <c r="X569" s="2"/>
      <c r="Y569" s="2"/>
      <c r="Z569" s="25">
        <v>1780</v>
      </c>
      <c r="AA569" s="6">
        <v>2100</v>
      </c>
      <c r="AB569" s="6">
        <v>2140</v>
      </c>
      <c r="AC569" s="2"/>
      <c r="AD569" s="2"/>
      <c r="AE569" s="2"/>
      <c r="AF569" s="2">
        <v>180</v>
      </c>
      <c r="AG569" s="2"/>
      <c r="AH569" s="2">
        <v>90</v>
      </c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5">
        <f t="shared" si="35"/>
        <v>6315</v>
      </c>
      <c r="BA569" s="2">
        <v>3190</v>
      </c>
      <c r="BB569" s="2">
        <f t="shared" si="34"/>
        <v>9505</v>
      </c>
    </row>
    <row r="570" spans="1:54" s="1" customFormat="1" ht="22.5" customHeight="1">
      <c r="A570" s="2">
        <v>7</v>
      </c>
      <c r="B570" s="2"/>
      <c r="C570" s="2"/>
      <c r="D570" s="2"/>
      <c r="E570" s="2"/>
      <c r="F570" s="2"/>
      <c r="G570" s="2"/>
      <c r="H570" s="2" t="s">
        <v>733</v>
      </c>
      <c r="I570" s="3">
        <v>12</v>
      </c>
      <c r="J570" s="3" t="s">
        <v>26</v>
      </c>
      <c r="K570" s="3" t="s">
        <v>26</v>
      </c>
      <c r="L570" s="3" t="s">
        <v>26</v>
      </c>
      <c r="M570" s="2">
        <v>20</v>
      </c>
      <c r="N570" s="2">
        <v>2</v>
      </c>
      <c r="O570" s="2">
        <v>6</v>
      </c>
      <c r="P570" s="2">
        <v>2</v>
      </c>
      <c r="Q570" s="2">
        <v>2</v>
      </c>
      <c r="R570" s="2">
        <v>2</v>
      </c>
      <c r="S570" s="2"/>
      <c r="T570" s="2"/>
      <c r="U570" s="2"/>
      <c r="V570" s="2">
        <v>25</v>
      </c>
      <c r="W570" s="2">
        <v>25</v>
      </c>
      <c r="X570" s="2"/>
      <c r="Y570" s="2"/>
      <c r="Z570" s="25">
        <v>1980</v>
      </c>
      <c r="AA570" s="25">
        <v>2130</v>
      </c>
      <c r="AB570" s="6">
        <v>2100</v>
      </c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5">
        <f t="shared" si="35"/>
        <v>6260</v>
      </c>
      <c r="BA570" s="2">
        <v>2770</v>
      </c>
      <c r="BB570" s="2">
        <f t="shared" si="34"/>
        <v>9030</v>
      </c>
    </row>
    <row r="571" spans="1:54" s="1" customFormat="1" ht="22.5" customHeight="1">
      <c r="A571" s="2">
        <v>8</v>
      </c>
      <c r="B571" s="2"/>
      <c r="C571" s="2"/>
      <c r="D571" s="2"/>
      <c r="E571" s="2"/>
      <c r="F571" s="2"/>
      <c r="G571" s="2"/>
      <c r="H571" s="2" t="s">
        <v>734</v>
      </c>
      <c r="I571" s="3">
        <v>12</v>
      </c>
      <c r="J571" s="3" t="s">
        <v>26</v>
      </c>
      <c r="K571" s="3" t="s">
        <v>26</v>
      </c>
      <c r="L571" s="3" t="s">
        <v>26</v>
      </c>
      <c r="M571" s="2">
        <v>20</v>
      </c>
      <c r="N571" s="2">
        <v>2</v>
      </c>
      <c r="O571" s="2">
        <v>6</v>
      </c>
      <c r="P571" s="2">
        <v>2</v>
      </c>
      <c r="Q571" s="2">
        <v>2</v>
      </c>
      <c r="R571" s="2">
        <v>2</v>
      </c>
      <c r="S571" s="2"/>
      <c r="T571" s="2"/>
      <c r="U571" s="2"/>
      <c r="V571" s="2">
        <v>25</v>
      </c>
      <c r="W571" s="2"/>
      <c r="X571" s="2"/>
      <c r="Y571" s="2"/>
      <c r="Z571" s="25">
        <v>1780</v>
      </c>
      <c r="AA571" s="6">
        <v>2540</v>
      </c>
      <c r="AB571" s="25">
        <v>2130</v>
      </c>
      <c r="AC571" s="2"/>
      <c r="AD571" s="2"/>
      <c r="AE571" s="2"/>
      <c r="AF571" s="2">
        <v>150</v>
      </c>
      <c r="AG571" s="2"/>
      <c r="AH571" s="2">
        <v>90</v>
      </c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5">
        <f t="shared" si="35"/>
        <v>6715</v>
      </c>
      <c r="BA571" s="2">
        <v>2805</v>
      </c>
      <c r="BB571" s="2">
        <f t="shared" ref="BB571:BB628" si="36">SUM(AZ571:BA571)</f>
        <v>9520</v>
      </c>
    </row>
    <row r="572" spans="1:54" s="1" customFormat="1" ht="22.5" customHeight="1">
      <c r="A572" s="2">
        <v>9</v>
      </c>
      <c r="B572" s="2"/>
      <c r="C572" s="2"/>
      <c r="D572" s="2"/>
      <c r="E572" s="2"/>
      <c r="F572" s="2"/>
      <c r="G572" s="2"/>
      <c r="H572" s="2" t="s">
        <v>735</v>
      </c>
      <c r="I572" s="2">
        <v>12</v>
      </c>
      <c r="J572" s="3" t="s">
        <v>26</v>
      </c>
      <c r="K572" s="3" t="s">
        <v>26</v>
      </c>
      <c r="L572" s="3" t="s">
        <v>26</v>
      </c>
      <c r="M572" s="2">
        <v>18</v>
      </c>
      <c r="N572" s="2">
        <v>2</v>
      </c>
      <c r="O572" s="2">
        <v>6</v>
      </c>
      <c r="P572" s="2">
        <v>2</v>
      </c>
      <c r="Q572" s="2">
        <v>2</v>
      </c>
      <c r="R572" s="2">
        <v>2</v>
      </c>
      <c r="S572" s="2"/>
      <c r="T572" s="2"/>
      <c r="U572" s="2"/>
      <c r="V572" s="2"/>
      <c r="W572" s="2">
        <v>30</v>
      </c>
      <c r="X572" s="2"/>
      <c r="Y572" s="2"/>
      <c r="Z572" s="25">
        <v>1980</v>
      </c>
      <c r="AA572" s="6">
        <v>2650</v>
      </c>
      <c r="AB572" s="6">
        <v>2540</v>
      </c>
      <c r="AC572" s="2"/>
      <c r="AD572" s="2"/>
      <c r="AE572" s="2"/>
      <c r="AF572" s="2"/>
      <c r="AG572" s="2"/>
      <c r="AH572" s="2">
        <v>120</v>
      </c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5">
        <f t="shared" si="35"/>
        <v>7320</v>
      </c>
      <c r="BA572" s="2">
        <v>3175</v>
      </c>
      <c r="BB572" s="2">
        <f t="shared" si="36"/>
        <v>10495</v>
      </c>
    </row>
    <row r="573" spans="1:54" s="1" customFormat="1" ht="22.5" customHeight="1">
      <c r="A573" s="2">
        <v>10</v>
      </c>
      <c r="B573" s="2"/>
      <c r="C573" s="2"/>
      <c r="D573" s="2"/>
      <c r="E573" s="2"/>
      <c r="F573" s="2"/>
      <c r="G573" s="2"/>
      <c r="H573" s="2" t="s">
        <v>597</v>
      </c>
      <c r="I573" s="2">
        <v>5</v>
      </c>
      <c r="J573" s="3" t="s">
        <v>26</v>
      </c>
      <c r="K573" s="3" t="s">
        <v>26</v>
      </c>
      <c r="L573" s="3" t="s">
        <v>26</v>
      </c>
      <c r="M573" s="2">
        <v>10</v>
      </c>
      <c r="N573" s="2">
        <v>2</v>
      </c>
      <c r="O573" s="2">
        <v>6</v>
      </c>
      <c r="P573" s="2">
        <v>2</v>
      </c>
      <c r="Q573" s="2">
        <v>2</v>
      </c>
      <c r="R573" s="2">
        <v>2</v>
      </c>
      <c r="S573" s="2"/>
      <c r="T573" s="2"/>
      <c r="U573" s="2"/>
      <c r="V573" s="2"/>
      <c r="W573" s="2">
        <v>15</v>
      </c>
      <c r="X573" s="2"/>
      <c r="Y573" s="2"/>
      <c r="Z573" s="6">
        <v>2100</v>
      </c>
      <c r="AA573" s="6">
        <v>2140</v>
      </c>
      <c r="AB573" s="6">
        <v>2650</v>
      </c>
      <c r="AC573" s="2"/>
      <c r="AD573" s="2"/>
      <c r="AE573" s="2"/>
      <c r="AF573" s="2">
        <v>120</v>
      </c>
      <c r="AG573" s="2"/>
      <c r="AH573" s="2">
        <v>120</v>
      </c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5">
        <f t="shared" si="35"/>
        <v>7145</v>
      </c>
      <c r="BA573" s="2">
        <v>3155</v>
      </c>
      <c r="BB573" s="2">
        <f t="shared" si="36"/>
        <v>10300</v>
      </c>
    </row>
    <row r="574" spans="1:54" s="1" customFormat="1" ht="22.5" customHeight="1">
      <c r="A574" s="2">
        <v>11</v>
      </c>
      <c r="B574" s="2"/>
      <c r="C574" s="2"/>
      <c r="D574" s="2"/>
      <c r="E574" s="2"/>
      <c r="F574" s="2"/>
      <c r="G574" s="2"/>
      <c r="H574" s="2" t="s">
        <v>736</v>
      </c>
      <c r="I574" s="3">
        <v>6</v>
      </c>
      <c r="J574" s="3" t="s">
        <v>26</v>
      </c>
      <c r="K574" s="3" t="s">
        <v>26</v>
      </c>
      <c r="L574" s="3" t="s">
        <v>26</v>
      </c>
      <c r="M574" s="2">
        <v>16</v>
      </c>
      <c r="N574" s="2">
        <v>2</v>
      </c>
      <c r="O574" s="2">
        <v>6</v>
      </c>
      <c r="P574" s="2">
        <v>2</v>
      </c>
      <c r="Q574" s="2">
        <v>2</v>
      </c>
      <c r="R574" s="2">
        <v>2</v>
      </c>
      <c r="S574" s="2"/>
      <c r="T574" s="2"/>
      <c r="U574" s="2"/>
      <c r="V574" s="2">
        <v>30</v>
      </c>
      <c r="W574" s="2">
        <v>25</v>
      </c>
      <c r="X574" s="2"/>
      <c r="Y574" s="2"/>
      <c r="Z574" s="25">
        <v>2130</v>
      </c>
      <c r="AA574" s="6">
        <v>2100</v>
      </c>
      <c r="AB574" s="6">
        <v>2140</v>
      </c>
      <c r="AC574" s="2"/>
      <c r="AD574" s="2"/>
      <c r="AE574" s="2"/>
      <c r="AF574" s="2">
        <v>120</v>
      </c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5">
        <f t="shared" si="35"/>
        <v>6545</v>
      </c>
      <c r="BA574" s="2">
        <v>2860</v>
      </c>
      <c r="BB574" s="2">
        <f t="shared" si="36"/>
        <v>9405</v>
      </c>
    </row>
    <row r="575" spans="1:54" s="1" customFormat="1" ht="22.5" customHeight="1">
      <c r="A575" s="2">
        <v>12</v>
      </c>
      <c r="B575" s="2"/>
      <c r="C575" s="2"/>
      <c r="D575" s="2"/>
      <c r="E575" s="2"/>
      <c r="F575" s="2"/>
      <c r="G575" s="2"/>
      <c r="H575" s="2" t="s">
        <v>737</v>
      </c>
      <c r="I575" s="3">
        <v>13</v>
      </c>
      <c r="J575" s="3" t="s">
        <v>26</v>
      </c>
      <c r="K575" s="3" t="s">
        <v>26</v>
      </c>
      <c r="L575" s="3" t="s">
        <v>26</v>
      </c>
      <c r="M575" s="2">
        <v>20</v>
      </c>
      <c r="N575" s="2">
        <v>2</v>
      </c>
      <c r="O575" s="2">
        <v>6</v>
      </c>
      <c r="P575" s="2">
        <v>2</v>
      </c>
      <c r="Q575" s="2">
        <v>2</v>
      </c>
      <c r="R575" s="2">
        <v>2</v>
      </c>
      <c r="S575" s="2"/>
      <c r="T575" s="2"/>
      <c r="U575" s="2"/>
      <c r="V575" s="2">
        <v>15</v>
      </c>
      <c r="W575" s="2">
        <v>30</v>
      </c>
      <c r="X575" s="2"/>
      <c r="Y575" s="2"/>
      <c r="Z575" s="6">
        <v>2540</v>
      </c>
      <c r="AA575" s="25">
        <v>2130</v>
      </c>
      <c r="AB575" s="25">
        <v>1780</v>
      </c>
      <c r="AC575" s="2"/>
      <c r="AD575" s="2"/>
      <c r="AE575" s="2"/>
      <c r="AF575" s="2"/>
      <c r="AG575" s="2"/>
      <c r="AH575" s="2">
        <v>120</v>
      </c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5">
        <f t="shared" si="35"/>
        <v>6615</v>
      </c>
      <c r="BA575" s="2">
        <v>3220</v>
      </c>
      <c r="BB575" s="2">
        <f t="shared" si="36"/>
        <v>9835</v>
      </c>
    </row>
    <row r="576" spans="1:54" s="1" customFormat="1" ht="22.5" customHeight="1">
      <c r="A576" s="2">
        <v>13</v>
      </c>
      <c r="B576" s="2"/>
      <c r="C576" s="2"/>
      <c r="D576" s="2"/>
      <c r="E576" s="2"/>
      <c r="F576" s="2"/>
      <c r="G576" s="2"/>
      <c r="H576" s="2" t="s">
        <v>1375</v>
      </c>
      <c r="I576" s="2">
        <v>10</v>
      </c>
      <c r="J576" s="3" t="s">
        <v>26</v>
      </c>
      <c r="K576" s="3" t="s">
        <v>26</v>
      </c>
      <c r="L576" s="3" t="s">
        <v>26</v>
      </c>
      <c r="M576" s="2">
        <v>12</v>
      </c>
      <c r="N576" s="2">
        <v>2</v>
      </c>
      <c r="O576" s="2">
        <v>6</v>
      </c>
      <c r="P576" s="2">
        <v>2</v>
      </c>
      <c r="Q576" s="2">
        <v>2</v>
      </c>
      <c r="R576" s="2">
        <v>2</v>
      </c>
      <c r="S576" s="2"/>
      <c r="T576" s="2"/>
      <c r="U576" s="2"/>
      <c r="V576" s="2">
        <v>10</v>
      </c>
      <c r="W576" s="2">
        <v>30</v>
      </c>
      <c r="X576" s="2"/>
      <c r="Y576" s="2"/>
      <c r="Z576" s="6">
        <v>2650</v>
      </c>
      <c r="AA576" s="6">
        <v>2540</v>
      </c>
      <c r="AB576" s="25">
        <v>1980</v>
      </c>
      <c r="AC576" s="2"/>
      <c r="AD576" s="2"/>
      <c r="AE576" s="2"/>
      <c r="AF576" s="2"/>
      <c r="AG576" s="2"/>
      <c r="AH576" s="2">
        <v>90</v>
      </c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5">
        <f t="shared" si="35"/>
        <v>7300</v>
      </c>
      <c r="BA576" s="2">
        <v>3010</v>
      </c>
      <c r="BB576" s="2">
        <f t="shared" si="36"/>
        <v>10310</v>
      </c>
    </row>
    <row r="577" spans="1:54" s="1" customFormat="1" ht="22.5" customHeight="1">
      <c r="A577" s="2">
        <v>14</v>
      </c>
      <c r="B577" s="2"/>
      <c r="C577" s="2"/>
      <c r="D577" s="2"/>
      <c r="E577" s="2"/>
      <c r="F577" s="2"/>
      <c r="G577" s="2"/>
      <c r="H577" s="2" t="s">
        <v>895</v>
      </c>
      <c r="I577" s="2">
        <v>8</v>
      </c>
      <c r="J577" s="3" t="s">
        <v>26</v>
      </c>
      <c r="K577" s="3" t="s">
        <v>26</v>
      </c>
      <c r="L577" s="3" t="s">
        <v>26</v>
      </c>
      <c r="M577" s="2">
        <v>15</v>
      </c>
      <c r="N577" s="2">
        <v>2</v>
      </c>
      <c r="O577" s="2">
        <v>6</v>
      </c>
      <c r="P577" s="2">
        <v>2</v>
      </c>
      <c r="Q577" s="2">
        <v>2</v>
      </c>
      <c r="R577" s="2">
        <v>2</v>
      </c>
      <c r="S577" s="2"/>
      <c r="T577" s="2"/>
      <c r="U577" s="2"/>
      <c r="V577" s="2"/>
      <c r="W577" s="2"/>
      <c r="X577" s="2"/>
      <c r="Y577" s="2"/>
      <c r="Z577" s="6">
        <v>2140</v>
      </c>
      <c r="AA577" s="6">
        <v>2650</v>
      </c>
      <c r="AB577" s="6">
        <v>2100</v>
      </c>
      <c r="AC577" s="2"/>
      <c r="AD577" s="2"/>
      <c r="AE577" s="2"/>
      <c r="AF577" s="2"/>
      <c r="AG577" s="2"/>
      <c r="AH577" s="2">
        <v>120</v>
      </c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5">
        <f t="shared" si="35"/>
        <v>7010</v>
      </c>
      <c r="BA577" s="2">
        <v>3250</v>
      </c>
      <c r="BB577" s="2">
        <f t="shared" si="36"/>
        <v>10260</v>
      </c>
    </row>
    <row r="578" spans="1:54" s="1" customFormat="1" ht="22.5" customHeight="1">
      <c r="A578" s="2">
        <v>1</v>
      </c>
      <c r="B578" s="2"/>
      <c r="C578" s="2"/>
      <c r="D578" s="2"/>
      <c r="E578" s="2"/>
      <c r="F578" s="2" t="s">
        <v>565</v>
      </c>
      <c r="G578" s="2"/>
      <c r="H578" s="2" t="s">
        <v>719</v>
      </c>
      <c r="I578" s="2">
        <v>13</v>
      </c>
      <c r="J578" s="3" t="s">
        <v>26</v>
      </c>
      <c r="K578" s="3" t="s">
        <v>26</v>
      </c>
      <c r="L578" s="3" t="s">
        <v>26</v>
      </c>
      <c r="M578" s="2">
        <v>21</v>
      </c>
      <c r="N578" s="2">
        <v>2</v>
      </c>
      <c r="O578" s="2">
        <v>6</v>
      </c>
      <c r="P578" s="2">
        <v>2</v>
      </c>
      <c r="Q578" s="2">
        <v>2</v>
      </c>
      <c r="R578" s="2">
        <v>2</v>
      </c>
      <c r="S578" s="2"/>
      <c r="T578" s="2"/>
      <c r="U578" s="2"/>
      <c r="V578" s="2"/>
      <c r="W578" s="2"/>
      <c r="X578" s="2"/>
      <c r="Y578" s="2"/>
      <c r="Z578" s="6">
        <v>2100</v>
      </c>
      <c r="AA578" s="6">
        <v>2140</v>
      </c>
      <c r="AB578" s="25">
        <v>2130</v>
      </c>
      <c r="AC578" s="2"/>
      <c r="AD578" s="2"/>
      <c r="AE578" s="2"/>
      <c r="AF578" s="2"/>
      <c r="AG578" s="2">
        <v>25</v>
      </c>
      <c r="AH578" s="2">
        <v>90</v>
      </c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5">
        <f t="shared" si="35"/>
        <v>6485</v>
      </c>
      <c r="BA578" s="2">
        <v>2785</v>
      </c>
      <c r="BB578" s="2">
        <f t="shared" si="36"/>
        <v>9270</v>
      </c>
    </row>
    <row r="579" spans="1:54" s="1" customFormat="1" ht="22.5" customHeight="1">
      <c r="A579" s="2">
        <v>2</v>
      </c>
      <c r="B579" s="2"/>
      <c r="C579" s="2"/>
      <c r="D579" s="2"/>
      <c r="E579" s="2"/>
      <c r="F579" s="2"/>
      <c r="G579" s="2"/>
      <c r="H579" s="2" t="s">
        <v>717</v>
      </c>
      <c r="I579" s="2">
        <v>12</v>
      </c>
      <c r="J579" s="3" t="s">
        <v>26</v>
      </c>
      <c r="K579" s="3" t="s">
        <v>26</v>
      </c>
      <c r="L579" s="3" t="s">
        <v>26</v>
      </c>
      <c r="M579" s="2">
        <v>20</v>
      </c>
      <c r="N579" s="2">
        <v>2</v>
      </c>
      <c r="O579" s="2">
        <v>6</v>
      </c>
      <c r="P579" s="2">
        <v>2</v>
      </c>
      <c r="Q579" s="2">
        <v>2</v>
      </c>
      <c r="R579" s="2">
        <v>2</v>
      </c>
      <c r="S579" s="2"/>
      <c r="T579" s="2"/>
      <c r="U579" s="2"/>
      <c r="V579" s="2"/>
      <c r="W579" s="2"/>
      <c r="X579" s="2"/>
      <c r="Y579" s="2"/>
      <c r="Z579" s="25">
        <v>2130</v>
      </c>
      <c r="AA579" s="25">
        <v>1780</v>
      </c>
      <c r="AB579" s="6">
        <v>2540</v>
      </c>
      <c r="AC579" s="2"/>
      <c r="AD579" s="2"/>
      <c r="AE579" s="2"/>
      <c r="AF579" s="2"/>
      <c r="AG579" s="2">
        <v>25</v>
      </c>
      <c r="AH579" s="2">
        <v>120</v>
      </c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5">
        <f t="shared" si="35"/>
        <v>6595</v>
      </c>
      <c r="BA579" s="2">
        <v>2470</v>
      </c>
      <c r="BB579" s="2">
        <f t="shared" si="36"/>
        <v>9065</v>
      </c>
    </row>
    <row r="580" spans="1:54" s="1" customFormat="1" ht="22.5" customHeight="1">
      <c r="A580" s="2">
        <v>3</v>
      </c>
      <c r="B580" s="2"/>
      <c r="C580" s="2"/>
      <c r="D580" s="2"/>
      <c r="E580" s="2"/>
      <c r="F580" s="2"/>
      <c r="G580" s="2"/>
      <c r="H580" s="2" t="s">
        <v>718</v>
      </c>
      <c r="I580" s="2">
        <v>5</v>
      </c>
      <c r="J580" s="3" t="s">
        <v>26</v>
      </c>
      <c r="K580" s="3" t="s">
        <v>26</v>
      </c>
      <c r="L580" s="3" t="s">
        <v>26</v>
      </c>
      <c r="M580" s="2">
        <v>15</v>
      </c>
      <c r="N580" s="2">
        <v>2</v>
      </c>
      <c r="O580" s="2">
        <v>6</v>
      </c>
      <c r="P580" s="2">
        <v>2</v>
      </c>
      <c r="Q580" s="2">
        <v>2</v>
      </c>
      <c r="R580" s="2">
        <v>2</v>
      </c>
      <c r="S580" s="2"/>
      <c r="T580" s="2"/>
      <c r="U580" s="2"/>
      <c r="V580" s="2"/>
      <c r="W580" s="2"/>
      <c r="X580" s="2"/>
      <c r="Y580" s="2"/>
      <c r="Z580" s="6">
        <v>2540</v>
      </c>
      <c r="AA580" s="25">
        <v>1980</v>
      </c>
      <c r="AB580" s="6">
        <v>2650</v>
      </c>
      <c r="AC580" s="2"/>
      <c r="AD580" s="2"/>
      <c r="AE580" s="2"/>
      <c r="AF580" s="2"/>
      <c r="AG580" s="2"/>
      <c r="AH580" s="2">
        <v>150</v>
      </c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5">
        <f t="shared" si="35"/>
        <v>7320</v>
      </c>
      <c r="BA580" s="2">
        <v>2910</v>
      </c>
      <c r="BB580" s="2">
        <f t="shared" si="36"/>
        <v>10230</v>
      </c>
    </row>
    <row r="581" spans="1:54" s="1" customFormat="1" ht="22.5" customHeight="1">
      <c r="A581" s="2">
        <v>4</v>
      </c>
      <c r="B581" s="2"/>
      <c r="C581" s="2"/>
      <c r="D581" s="2"/>
      <c r="E581" s="2"/>
      <c r="F581" s="2"/>
      <c r="G581" s="2"/>
      <c r="H581" s="2" t="s">
        <v>720</v>
      </c>
      <c r="I581" s="2">
        <v>10</v>
      </c>
      <c r="J581" s="3" t="s">
        <v>26</v>
      </c>
      <c r="K581" s="3" t="s">
        <v>26</v>
      </c>
      <c r="L581" s="3" t="s">
        <v>26</v>
      </c>
      <c r="M581" s="2">
        <v>15</v>
      </c>
      <c r="N581" s="2">
        <v>2</v>
      </c>
      <c r="O581" s="2">
        <v>6</v>
      </c>
      <c r="P581" s="2">
        <v>2</v>
      </c>
      <c r="Q581" s="2">
        <v>2</v>
      </c>
      <c r="R581" s="2">
        <v>2</v>
      </c>
      <c r="S581" s="2"/>
      <c r="T581" s="2"/>
      <c r="U581" s="2"/>
      <c r="V581" s="2"/>
      <c r="W581" s="2"/>
      <c r="X581" s="2"/>
      <c r="Y581" s="2"/>
      <c r="Z581" s="6">
        <v>2650</v>
      </c>
      <c r="AA581" s="6">
        <v>2100</v>
      </c>
      <c r="AB581" s="6">
        <v>2140</v>
      </c>
      <c r="AC581" s="2"/>
      <c r="AD581" s="2"/>
      <c r="AE581" s="2"/>
      <c r="AF581" s="2"/>
      <c r="AG581" s="2"/>
      <c r="AH581" s="2">
        <v>90</v>
      </c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5">
        <f t="shared" si="35"/>
        <v>6980</v>
      </c>
      <c r="BA581" s="2">
        <v>2600</v>
      </c>
      <c r="BB581" s="2">
        <f t="shared" si="36"/>
        <v>9580</v>
      </c>
    </row>
    <row r="582" spans="1:54" s="1" customFormat="1" ht="22.5" customHeight="1">
      <c r="A582" s="2">
        <v>5</v>
      </c>
      <c r="B582" s="2"/>
      <c r="C582" s="2"/>
      <c r="D582" s="2"/>
      <c r="E582" s="2"/>
      <c r="F582" s="2"/>
      <c r="G582" s="2"/>
      <c r="H582" s="2" t="s">
        <v>721</v>
      </c>
      <c r="I582" s="2">
        <v>12</v>
      </c>
      <c r="J582" s="3" t="s">
        <v>26</v>
      </c>
      <c r="K582" s="3" t="s">
        <v>26</v>
      </c>
      <c r="L582" s="3" t="s">
        <v>26</v>
      </c>
      <c r="M582" s="2">
        <v>12</v>
      </c>
      <c r="N582" s="2">
        <v>2</v>
      </c>
      <c r="O582" s="2">
        <v>6</v>
      </c>
      <c r="P582" s="2">
        <v>2</v>
      </c>
      <c r="Q582" s="2">
        <v>2</v>
      </c>
      <c r="R582" s="2">
        <v>2</v>
      </c>
      <c r="S582" s="2"/>
      <c r="T582" s="2"/>
      <c r="U582" s="2"/>
      <c r="V582" s="2"/>
      <c r="W582" s="2"/>
      <c r="X582" s="2"/>
      <c r="Y582" s="2"/>
      <c r="Z582" s="6">
        <v>2100</v>
      </c>
      <c r="AA582" s="25">
        <v>2130</v>
      </c>
      <c r="AB582" s="25">
        <v>1780</v>
      </c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5">
        <f t="shared" si="35"/>
        <v>6010</v>
      </c>
      <c r="BA582" s="2">
        <v>2900</v>
      </c>
      <c r="BB582" s="2">
        <f t="shared" si="36"/>
        <v>8910</v>
      </c>
    </row>
    <row r="583" spans="1:54" s="1" customFormat="1" ht="22.5" customHeight="1">
      <c r="A583" s="2">
        <v>6</v>
      </c>
      <c r="B583" s="2"/>
      <c r="C583" s="2"/>
      <c r="D583" s="2"/>
      <c r="E583" s="2"/>
      <c r="F583" s="2"/>
      <c r="G583" s="2"/>
      <c r="H583" s="2" t="s">
        <v>722</v>
      </c>
      <c r="I583" s="2">
        <v>11</v>
      </c>
      <c r="J583" s="3" t="s">
        <v>26</v>
      </c>
      <c r="K583" s="3" t="s">
        <v>26</v>
      </c>
      <c r="L583" s="3" t="s">
        <v>26</v>
      </c>
      <c r="M583" s="2">
        <v>20</v>
      </c>
      <c r="N583" s="2">
        <v>2</v>
      </c>
      <c r="O583" s="2">
        <v>6</v>
      </c>
      <c r="P583" s="2">
        <v>2</v>
      </c>
      <c r="Q583" s="2">
        <v>2</v>
      </c>
      <c r="R583" s="2">
        <v>2</v>
      </c>
      <c r="S583" s="2"/>
      <c r="T583" s="2"/>
      <c r="U583" s="2"/>
      <c r="V583" s="2"/>
      <c r="W583" s="2"/>
      <c r="X583" s="2"/>
      <c r="Y583" s="2"/>
      <c r="Z583" s="25">
        <v>2130</v>
      </c>
      <c r="AA583" s="6">
        <v>2540</v>
      </c>
      <c r="AB583" s="25">
        <v>1980</v>
      </c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5">
        <f t="shared" si="35"/>
        <v>6650</v>
      </c>
      <c r="BA583" s="2">
        <v>3090</v>
      </c>
      <c r="BB583" s="2">
        <f t="shared" si="36"/>
        <v>9740</v>
      </c>
    </row>
    <row r="584" spans="1:54" s="1" customFormat="1" ht="22.5" customHeight="1">
      <c r="A584" s="2">
        <v>7</v>
      </c>
      <c r="B584" s="2"/>
      <c r="C584" s="2"/>
      <c r="D584" s="2"/>
      <c r="E584" s="2"/>
      <c r="F584" s="2"/>
      <c r="G584" s="2"/>
      <c r="H584" s="2" t="s">
        <v>723</v>
      </c>
      <c r="I584" s="2">
        <v>12</v>
      </c>
      <c r="J584" s="3" t="s">
        <v>26</v>
      </c>
      <c r="K584" s="3" t="s">
        <v>26</v>
      </c>
      <c r="L584" s="3" t="s">
        <v>26</v>
      </c>
      <c r="M584" s="2">
        <v>10</v>
      </c>
      <c r="N584" s="2">
        <v>2</v>
      </c>
      <c r="O584" s="2">
        <v>6</v>
      </c>
      <c r="P584" s="2">
        <v>2</v>
      </c>
      <c r="Q584" s="2">
        <v>2</v>
      </c>
      <c r="R584" s="2">
        <v>2</v>
      </c>
      <c r="S584" s="2"/>
      <c r="T584" s="2"/>
      <c r="U584" s="2"/>
      <c r="V584" s="2"/>
      <c r="W584" s="2"/>
      <c r="X584" s="2"/>
      <c r="Y584" s="2"/>
      <c r="Z584" s="6">
        <v>2540</v>
      </c>
      <c r="AA584" s="6">
        <v>2650</v>
      </c>
      <c r="AB584" s="6">
        <v>2540</v>
      </c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5">
        <f t="shared" si="35"/>
        <v>7730</v>
      </c>
      <c r="BA584" s="2">
        <v>3170</v>
      </c>
      <c r="BB584" s="2">
        <f t="shared" si="36"/>
        <v>10900</v>
      </c>
    </row>
    <row r="585" spans="1:54" s="1" customFormat="1" ht="22.5" customHeight="1">
      <c r="A585" s="2">
        <v>8</v>
      </c>
      <c r="B585" s="2"/>
      <c r="C585" s="2"/>
      <c r="D585" s="2"/>
      <c r="E585" s="2"/>
      <c r="F585" s="2"/>
      <c r="G585" s="2"/>
      <c r="H585" s="2" t="s">
        <v>724</v>
      </c>
      <c r="I585" s="2">
        <v>8</v>
      </c>
      <c r="J585" s="3" t="s">
        <v>26</v>
      </c>
      <c r="K585" s="3" t="s">
        <v>26</v>
      </c>
      <c r="L585" s="3" t="s">
        <v>26</v>
      </c>
      <c r="M585" s="2">
        <v>10</v>
      </c>
      <c r="N585" s="2">
        <v>2</v>
      </c>
      <c r="O585" s="2">
        <v>6</v>
      </c>
      <c r="P585" s="2">
        <v>2</v>
      </c>
      <c r="Q585" s="2">
        <v>2</v>
      </c>
      <c r="R585" s="2">
        <v>2</v>
      </c>
      <c r="S585" s="2"/>
      <c r="T585" s="2"/>
      <c r="U585" s="2"/>
      <c r="V585" s="2"/>
      <c r="W585" s="2"/>
      <c r="X585" s="2"/>
      <c r="Y585" s="2"/>
      <c r="Z585" s="6">
        <v>2650</v>
      </c>
      <c r="AA585" s="6">
        <v>2140</v>
      </c>
      <c r="AB585" s="6">
        <v>2650</v>
      </c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5">
        <f t="shared" si="35"/>
        <v>7440</v>
      </c>
      <c r="BA585" s="2">
        <v>3320</v>
      </c>
      <c r="BB585" s="2">
        <f t="shared" si="36"/>
        <v>10760</v>
      </c>
    </row>
    <row r="586" spans="1:54" s="1" customFormat="1" ht="22.5" customHeight="1">
      <c r="A586" s="2">
        <v>9</v>
      </c>
      <c r="B586" s="2"/>
      <c r="C586" s="2"/>
      <c r="D586" s="2"/>
      <c r="E586" s="2"/>
      <c r="F586" s="2"/>
      <c r="G586" s="2"/>
      <c r="H586" s="2" t="s">
        <v>725</v>
      </c>
      <c r="I586" s="2">
        <v>10</v>
      </c>
      <c r="J586" s="3" t="s">
        <v>26</v>
      </c>
      <c r="K586" s="3" t="s">
        <v>26</v>
      </c>
      <c r="L586" s="3" t="s">
        <v>26</v>
      </c>
      <c r="M586" s="2">
        <v>16</v>
      </c>
      <c r="N586" s="2">
        <v>2</v>
      </c>
      <c r="O586" s="2">
        <v>6</v>
      </c>
      <c r="P586" s="2">
        <v>2</v>
      </c>
      <c r="Q586" s="2">
        <v>2</v>
      </c>
      <c r="R586" s="2">
        <v>2</v>
      </c>
      <c r="S586" s="2"/>
      <c r="T586" s="2"/>
      <c r="U586" s="2"/>
      <c r="V586" s="2"/>
      <c r="W586" s="2"/>
      <c r="X586" s="2"/>
      <c r="Y586" s="2"/>
      <c r="Z586" s="6">
        <v>2140</v>
      </c>
      <c r="AA586" s="25">
        <v>1780</v>
      </c>
      <c r="AB586" s="6">
        <v>2140</v>
      </c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5">
        <f t="shared" si="35"/>
        <v>6060</v>
      </c>
      <c r="BA586" s="2">
        <v>2920</v>
      </c>
      <c r="BB586" s="2">
        <f t="shared" si="36"/>
        <v>8980</v>
      </c>
    </row>
    <row r="587" spans="1:54" s="1" customFormat="1" ht="22.5" customHeight="1">
      <c r="A587" s="2">
        <v>10</v>
      </c>
      <c r="B587" s="2"/>
      <c r="C587" s="2"/>
      <c r="D587" s="2"/>
      <c r="E587" s="2"/>
      <c r="F587" s="2"/>
      <c r="G587" s="2"/>
      <c r="H587" s="2" t="s">
        <v>1527</v>
      </c>
      <c r="I587" s="2">
        <v>11</v>
      </c>
      <c r="J587" s="3" t="s">
        <v>26</v>
      </c>
      <c r="K587" s="3" t="s">
        <v>26</v>
      </c>
      <c r="L587" s="3" t="s">
        <v>26</v>
      </c>
      <c r="M587" s="2">
        <v>8</v>
      </c>
      <c r="N587" s="2">
        <v>2</v>
      </c>
      <c r="O587" s="2">
        <v>6</v>
      </c>
      <c r="P587" s="2">
        <v>2</v>
      </c>
      <c r="Q587" s="2">
        <v>2</v>
      </c>
      <c r="R587" s="2">
        <v>2</v>
      </c>
      <c r="S587" s="2"/>
      <c r="T587" s="2"/>
      <c r="U587" s="2"/>
      <c r="V587" s="2"/>
      <c r="W587" s="2"/>
      <c r="X587" s="2"/>
      <c r="Y587" s="2"/>
      <c r="Z587" s="25">
        <v>1780</v>
      </c>
      <c r="AA587" s="25">
        <v>1980</v>
      </c>
      <c r="AB587" s="25">
        <v>1780</v>
      </c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5">
        <f t="shared" si="35"/>
        <v>5540</v>
      </c>
      <c r="BA587" s="2">
        <v>2750</v>
      </c>
      <c r="BB587" s="2">
        <f t="shared" si="36"/>
        <v>8290</v>
      </c>
    </row>
    <row r="588" spans="1:54" s="1" customFormat="1" ht="22.5" customHeight="1">
      <c r="A588" s="2">
        <v>11</v>
      </c>
      <c r="B588" s="2"/>
      <c r="C588" s="2"/>
      <c r="D588" s="2"/>
      <c r="E588" s="2"/>
      <c r="F588" s="2"/>
      <c r="G588" s="2"/>
      <c r="H588" s="2" t="s">
        <v>894</v>
      </c>
      <c r="I588" s="2">
        <v>12</v>
      </c>
      <c r="J588" s="3" t="s">
        <v>26</v>
      </c>
      <c r="K588" s="3" t="s">
        <v>26</v>
      </c>
      <c r="L588" s="3" t="s">
        <v>26</v>
      </c>
      <c r="M588" s="2">
        <v>8</v>
      </c>
      <c r="N588" s="2">
        <v>2</v>
      </c>
      <c r="O588" s="2">
        <v>6</v>
      </c>
      <c r="P588" s="2">
        <v>2</v>
      </c>
      <c r="Q588" s="2">
        <v>2</v>
      </c>
      <c r="R588" s="2">
        <v>2</v>
      </c>
      <c r="S588" s="2"/>
      <c r="T588" s="2"/>
      <c r="U588" s="2"/>
      <c r="V588" s="2"/>
      <c r="W588" s="2"/>
      <c r="X588" s="2"/>
      <c r="Y588" s="2"/>
      <c r="Z588" s="25">
        <v>1980</v>
      </c>
      <c r="AA588" s="6">
        <v>2540</v>
      </c>
      <c r="AB588" s="25">
        <v>1980</v>
      </c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5">
        <f t="shared" si="35"/>
        <v>6500</v>
      </c>
      <c r="BA588" s="2">
        <v>2190</v>
      </c>
      <c r="BB588" s="2">
        <f t="shared" si="36"/>
        <v>8690</v>
      </c>
    </row>
    <row r="589" spans="1:54" s="1" customFormat="1" ht="22.5" customHeight="1">
      <c r="A589" s="2">
        <v>12</v>
      </c>
      <c r="B589" s="2"/>
      <c r="C589" s="2"/>
      <c r="D589" s="2"/>
      <c r="E589" s="2"/>
      <c r="F589" s="2"/>
      <c r="G589" s="2"/>
      <c r="H589" s="2" t="s">
        <v>726</v>
      </c>
      <c r="I589" s="2">
        <v>10</v>
      </c>
      <c r="J589" s="3" t="s">
        <v>26</v>
      </c>
      <c r="K589" s="3" t="s">
        <v>26</v>
      </c>
      <c r="L589" s="3" t="s">
        <v>26</v>
      </c>
      <c r="M589" s="2">
        <v>12</v>
      </c>
      <c r="N589" s="2">
        <v>2</v>
      </c>
      <c r="O589" s="2">
        <v>6</v>
      </c>
      <c r="P589" s="2">
        <v>2</v>
      </c>
      <c r="Q589" s="2">
        <v>2</v>
      </c>
      <c r="R589" s="2">
        <v>2</v>
      </c>
      <c r="S589" s="2"/>
      <c r="T589" s="2"/>
      <c r="U589" s="2"/>
      <c r="V589" s="2"/>
      <c r="W589" s="2"/>
      <c r="X589" s="2"/>
      <c r="Y589" s="2"/>
      <c r="Z589" s="6">
        <v>2100</v>
      </c>
      <c r="AA589" s="6">
        <v>2650</v>
      </c>
      <c r="AB589" s="6">
        <v>2100</v>
      </c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5">
        <f t="shared" si="35"/>
        <v>6850</v>
      </c>
      <c r="BA589" s="2">
        <v>3290</v>
      </c>
      <c r="BB589" s="2">
        <f t="shared" si="36"/>
        <v>10140</v>
      </c>
    </row>
    <row r="590" spans="1:54" s="1" customFormat="1" ht="22.5" customHeight="1">
      <c r="A590" s="2">
        <v>13</v>
      </c>
      <c r="B590" s="2"/>
      <c r="C590" s="2"/>
      <c r="D590" s="2"/>
      <c r="E590" s="2"/>
      <c r="F590" s="2"/>
      <c r="G590" s="2"/>
      <c r="H590" s="2" t="s">
        <v>727</v>
      </c>
      <c r="I590" s="2">
        <v>12</v>
      </c>
      <c r="J590" s="3" t="s">
        <v>26</v>
      </c>
      <c r="K590" s="3" t="s">
        <v>26</v>
      </c>
      <c r="L590" s="3" t="s">
        <v>26</v>
      </c>
      <c r="M590" s="2">
        <v>16</v>
      </c>
      <c r="N590" s="2">
        <v>2</v>
      </c>
      <c r="O590" s="2">
        <v>6</v>
      </c>
      <c r="P590" s="2">
        <v>2</v>
      </c>
      <c r="Q590" s="2">
        <v>2</v>
      </c>
      <c r="R590" s="2">
        <v>2</v>
      </c>
      <c r="S590" s="2"/>
      <c r="T590" s="2"/>
      <c r="U590" s="2"/>
      <c r="V590" s="2"/>
      <c r="W590" s="2"/>
      <c r="X590" s="2"/>
      <c r="Y590" s="2"/>
      <c r="Z590" s="25">
        <v>2130</v>
      </c>
      <c r="AA590" s="6">
        <v>2140</v>
      </c>
      <c r="AB590" s="25">
        <v>2130</v>
      </c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5">
        <f t="shared" si="35"/>
        <v>6400</v>
      </c>
      <c r="BA590" s="2">
        <v>2870</v>
      </c>
      <c r="BB590" s="2">
        <f t="shared" si="36"/>
        <v>9270</v>
      </c>
    </row>
    <row r="591" spans="1:54" s="1" customFormat="1" ht="22.5" customHeight="1">
      <c r="A591" s="2">
        <v>14</v>
      </c>
      <c r="B591" s="2"/>
      <c r="C591" s="2"/>
      <c r="D591" s="2"/>
      <c r="E591" s="2"/>
      <c r="F591" s="2"/>
      <c r="G591" s="2"/>
      <c r="H591" s="2" t="s">
        <v>566</v>
      </c>
      <c r="I591" s="2">
        <v>15</v>
      </c>
      <c r="J591" s="3" t="s">
        <v>26</v>
      </c>
      <c r="K591" s="3" t="s">
        <v>26</v>
      </c>
      <c r="L591" s="3" t="s">
        <v>26</v>
      </c>
      <c r="M591" s="2">
        <v>21</v>
      </c>
      <c r="N591" s="2">
        <v>2</v>
      </c>
      <c r="O591" s="2">
        <v>6</v>
      </c>
      <c r="P591" s="2">
        <v>2</v>
      </c>
      <c r="Q591" s="2">
        <v>2</v>
      </c>
      <c r="R591" s="2">
        <v>2</v>
      </c>
      <c r="S591" s="2"/>
      <c r="T591" s="2"/>
      <c r="U591" s="2"/>
      <c r="V591" s="2"/>
      <c r="W591" s="2"/>
      <c r="X591" s="2"/>
      <c r="Y591" s="2"/>
      <c r="Z591" s="6">
        <v>2540</v>
      </c>
      <c r="AA591" s="25">
        <v>1780</v>
      </c>
      <c r="AB591" s="6">
        <v>2540</v>
      </c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5">
        <f t="shared" si="35"/>
        <v>6860</v>
      </c>
      <c r="BA591" s="2">
        <v>2815</v>
      </c>
      <c r="BB591" s="2">
        <f t="shared" si="36"/>
        <v>9675</v>
      </c>
    </row>
    <row r="592" spans="1:54" s="1" customFormat="1" ht="22.5" customHeight="1">
      <c r="A592" s="2">
        <v>15</v>
      </c>
      <c r="B592" s="2"/>
      <c r="C592" s="2"/>
      <c r="D592" s="2"/>
      <c r="E592" s="2"/>
      <c r="F592" s="2"/>
      <c r="G592" s="2"/>
      <c r="H592" s="2" t="s">
        <v>728</v>
      </c>
      <c r="I592" s="2">
        <v>5</v>
      </c>
      <c r="J592" s="3" t="s">
        <v>26</v>
      </c>
      <c r="K592" s="3" t="s">
        <v>26</v>
      </c>
      <c r="L592" s="3" t="s">
        <v>26</v>
      </c>
      <c r="M592" s="2">
        <v>10</v>
      </c>
      <c r="N592" s="2">
        <v>2</v>
      </c>
      <c r="O592" s="2">
        <v>6</v>
      </c>
      <c r="P592" s="2">
        <v>2</v>
      </c>
      <c r="Q592" s="2">
        <v>2</v>
      </c>
      <c r="R592" s="2">
        <v>2</v>
      </c>
      <c r="S592" s="2"/>
      <c r="T592" s="2"/>
      <c r="U592" s="2"/>
      <c r="V592" s="2"/>
      <c r="W592" s="2"/>
      <c r="X592" s="2"/>
      <c r="Y592" s="2"/>
      <c r="Z592" s="6">
        <v>2650</v>
      </c>
      <c r="AA592" s="25">
        <v>1980</v>
      </c>
      <c r="AB592" s="6">
        <v>2650</v>
      </c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5">
        <f t="shared" si="35"/>
        <v>7280</v>
      </c>
      <c r="BA592" s="2">
        <v>2310</v>
      </c>
      <c r="BB592" s="2">
        <f t="shared" si="36"/>
        <v>9590</v>
      </c>
    </row>
    <row r="593" spans="1:54" s="1" customFormat="1" ht="22.5" customHeight="1">
      <c r="A593" s="2">
        <v>16</v>
      </c>
      <c r="B593" s="2"/>
      <c r="C593" s="2"/>
      <c r="D593" s="2"/>
      <c r="E593" s="2"/>
      <c r="F593" s="2"/>
      <c r="G593" s="2"/>
      <c r="H593" s="2" t="s">
        <v>729</v>
      </c>
      <c r="I593" s="2">
        <v>5</v>
      </c>
      <c r="J593" s="3" t="s">
        <v>26</v>
      </c>
      <c r="K593" s="3" t="s">
        <v>26</v>
      </c>
      <c r="L593" s="3" t="s">
        <v>26</v>
      </c>
      <c r="M593" s="2">
        <v>10</v>
      </c>
      <c r="N593" s="2">
        <v>2</v>
      </c>
      <c r="O593" s="2">
        <v>6</v>
      </c>
      <c r="P593" s="2">
        <v>2</v>
      </c>
      <c r="Q593" s="2">
        <v>2</v>
      </c>
      <c r="R593" s="2">
        <v>2</v>
      </c>
      <c r="S593" s="2"/>
      <c r="T593" s="2"/>
      <c r="U593" s="2"/>
      <c r="V593" s="2"/>
      <c r="W593" s="2"/>
      <c r="X593" s="2"/>
      <c r="Y593" s="2"/>
      <c r="Z593" s="6">
        <v>2140</v>
      </c>
      <c r="AA593" s="6">
        <v>2100</v>
      </c>
      <c r="AB593" s="6">
        <v>2100</v>
      </c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5">
        <f t="shared" si="35"/>
        <v>6340</v>
      </c>
      <c r="BA593" s="2">
        <v>2560</v>
      </c>
      <c r="BB593" s="2">
        <f t="shared" si="36"/>
        <v>8900</v>
      </c>
    </row>
    <row r="594" spans="1:54" s="1" customFormat="1" ht="22.5" customHeight="1">
      <c r="A594" s="2">
        <v>17</v>
      </c>
      <c r="B594" s="2"/>
      <c r="C594" s="2"/>
      <c r="D594" s="2"/>
      <c r="E594" s="2"/>
      <c r="F594" s="2"/>
      <c r="G594" s="2"/>
      <c r="H594" s="2" t="s">
        <v>716</v>
      </c>
      <c r="I594" s="2">
        <v>10</v>
      </c>
      <c r="J594" s="3" t="s">
        <v>26</v>
      </c>
      <c r="K594" s="3" t="s">
        <v>26</v>
      </c>
      <c r="L594" s="3" t="s">
        <v>26</v>
      </c>
      <c r="M594" s="2">
        <v>18</v>
      </c>
      <c r="N594" s="2">
        <v>2</v>
      </c>
      <c r="O594" s="2">
        <v>6</v>
      </c>
      <c r="P594" s="2">
        <v>2</v>
      </c>
      <c r="Q594" s="2">
        <v>2</v>
      </c>
      <c r="R594" s="2">
        <v>2</v>
      </c>
      <c r="S594" s="2"/>
      <c r="T594" s="2"/>
      <c r="U594" s="2"/>
      <c r="V594" s="2"/>
      <c r="W594" s="2"/>
      <c r="X594" s="2"/>
      <c r="Y594" s="2"/>
      <c r="Z594" s="25">
        <v>1780</v>
      </c>
      <c r="AA594" s="25">
        <v>2130</v>
      </c>
      <c r="AB594" s="25">
        <v>2130</v>
      </c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5">
        <f t="shared" si="35"/>
        <v>6040</v>
      </c>
      <c r="BA594" s="2">
        <v>2820</v>
      </c>
      <c r="BB594" s="2">
        <f t="shared" si="36"/>
        <v>8860</v>
      </c>
    </row>
    <row r="595" spans="1:54" s="1" customFormat="1" ht="22.5" customHeight="1">
      <c r="A595" s="2">
        <v>1</v>
      </c>
      <c r="B595" s="2" t="s">
        <v>15</v>
      </c>
      <c r="C595" s="2"/>
      <c r="D595" s="2"/>
      <c r="E595" s="2"/>
      <c r="F595" s="2" t="s">
        <v>564</v>
      </c>
      <c r="G595" s="2" t="s">
        <v>893</v>
      </c>
      <c r="H595" s="2" t="s">
        <v>705</v>
      </c>
      <c r="I595" s="2">
        <v>12</v>
      </c>
      <c r="J595" s="3" t="s">
        <v>26</v>
      </c>
      <c r="K595" s="3" t="s">
        <v>26</v>
      </c>
      <c r="L595" s="3" t="s">
        <v>26</v>
      </c>
      <c r="M595" s="2">
        <v>13</v>
      </c>
      <c r="N595" s="2">
        <v>2</v>
      </c>
      <c r="O595" s="2">
        <v>6</v>
      </c>
      <c r="P595" s="2">
        <v>2</v>
      </c>
      <c r="Q595" s="2">
        <v>2</v>
      </c>
      <c r="R595" s="2">
        <v>2</v>
      </c>
      <c r="S595" s="2"/>
      <c r="T595" s="2"/>
      <c r="U595" s="2">
        <v>200</v>
      </c>
      <c r="V595" s="2">
        <v>25</v>
      </c>
      <c r="W595" s="2">
        <v>30</v>
      </c>
      <c r="X595" s="2"/>
      <c r="Y595" s="2">
        <v>150</v>
      </c>
      <c r="Z595" s="25">
        <v>1980</v>
      </c>
      <c r="AA595" s="6">
        <v>2540</v>
      </c>
      <c r="AB595" s="6">
        <v>2540</v>
      </c>
      <c r="AC595" s="2"/>
      <c r="AD595" s="2"/>
      <c r="AE595" s="2"/>
      <c r="AF595" s="2">
        <v>210</v>
      </c>
      <c r="AG595" s="2"/>
      <c r="AH595" s="2">
        <v>240</v>
      </c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5">
        <f t="shared" si="35"/>
        <v>7715</v>
      </c>
      <c r="BA595" s="2">
        <v>8190</v>
      </c>
      <c r="BB595" s="2">
        <f t="shared" si="36"/>
        <v>15905</v>
      </c>
    </row>
    <row r="596" spans="1:54" s="1" customFormat="1" ht="22.5" customHeight="1">
      <c r="A596" s="2">
        <v>2</v>
      </c>
      <c r="B596" s="2"/>
      <c r="C596" s="2"/>
      <c r="D596" s="2"/>
      <c r="E596" s="2"/>
      <c r="F596" s="2"/>
      <c r="G596" s="2"/>
      <c r="H596" s="2" t="s">
        <v>714</v>
      </c>
      <c r="I596" s="2">
        <v>12</v>
      </c>
      <c r="J596" s="3" t="s">
        <v>26</v>
      </c>
      <c r="K596" s="3" t="s">
        <v>26</v>
      </c>
      <c r="L596" s="3" t="s">
        <v>26</v>
      </c>
      <c r="M596" s="2">
        <v>12</v>
      </c>
      <c r="N596" s="2">
        <v>2</v>
      </c>
      <c r="O596" s="2">
        <v>6</v>
      </c>
      <c r="P596" s="2">
        <v>2</v>
      </c>
      <c r="Q596" s="2">
        <v>2</v>
      </c>
      <c r="R596" s="2">
        <v>2</v>
      </c>
      <c r="S596" s="2"/>
      <c r="T596" s="2"/>
      <c r="U596" s="2"/>
      <c r="V596" s="2">
        <v>25</v>
      </c>
      <c r="W596" s="2">
        <v>20</v>
      </c>
      <c r="X596" s="2"/>
      <c r="Y596" s="2">
        <v>150</v>
      </c>
      <c r="Z596" s="6">
        <v>2100</v>
      </c>
      <c r="AA596" s="6">
        <v>2650</v>
      </c>
      <c r="AB596" s="6">
        <v>2650</v>
      </c>
      <c r="AC596" s="2"/>
      <c r="AD596" s="2"/>
      <c r="AE596" s="2"/>
      <c r="AF596" s="2">
        <v>180</v>
      </c>
      <c r="AG596" s="2"/>
      <c r="AH596" s="2">
        <v>180</v>
      </c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5">
        <f t="shared" si="35"/>
        <v>7955</v>
      </c>
      <c r="BA596" s="2">
        <v>9230</v>
      </c>
      <c r="BB596" s="2">
        <f t="shared" si="36"/>
        <v>17185</v>
      </c>
    </row>
    <row r="597" spans="1:54" s="1" customFormat="1" ht="22.5" customHeight="1">
      <c r="A597" s="2">
        <v>3</v>
      </c>
      <c r="B597" s="2"/>
      <c r="C597" s="2"/>
      <c r="D597" s="2"/>
      <c r="E597" s="2"/>
      <c r="F597" s="2"/>
      <c r="G597" s="2"/>
      <c r="H597" s="2" t="s">
        <v>1190</v>
      </c>
      <c r="I597" s="2">
        <v>13</v>
      </c>
      <c r="J597" s="3" t="s">
        <v>26</v>
      </c>
      <c r="K597" s="3" t="s">
        <v>26</v>
      </c>
      <c r="L597" s="3" t="s">
        <v>26</v>
      </c>
      <c r="M597" s="2">
        <v>18</v>
      </c>
      <c r="N597" s="2">
        <v>2</v>
      </c>
      <c r="O597" s="2">
        <v>6</v>
      </c>
      <c r="P597" s="2">
        <v>2</v>
      </c>
      <c r="Q597" s="2">
        <v>2</v>
      </c>
      <c r="R597" s="2">
        <v>2</v>
      </c>
      <c r="S597" s="2"/>
      <c r="T597" s="2"/>
      <c r="U597" s="2">
        <v>200</v>
      </c>
      <c r="V597" s="2">
        <v>50</v>
      </c>
      <c r="W597" s="2">
        <v>25</v>
      </c>
      <c r="X597" s="2"/>
      <c r="Y597" s="2">
        <v>180</v>
      </c>
      <c r="Z597" s="25">
        <v>2130</v>
      </c>
      <c r="AA597" s="6">
        <v>2100</v>
      </c>
      <c r="AB597" s="6">
        <v>2540</v>
      </c>
      <c r="AC597" s="2"/>
      <c r="AD597" s="2"/>
      <c r="AE597" s="2"/>
      <c r="AF597" s="2">
        <v>210</v>
      </c>
      <c r="AG597" s="2"/>
      <c r="AH597" s="2">
        <v>210</v>
      </c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5">
        <f t="shared" si="35"/>
        <v>7445</v>
      </c>
      <c r="BA597" s="2">
        <v>8040</v>
      </c>
      <c r="BB597" s="2">
        <f t="shared" si="36"/>
        <v>15485</v>
      </c>
    </row>
    <row r="598" spans="1:54" s="1" customFormat="1" ht="22.5" customHeight="1">
      <c r="A598" s="2">
        <v>4</v>
      </c>
      <c r="B598" s="2"/>
      <c r="C598" s="2"/>
      <c r="D598" s="2"/>
      <c r="E598" s="2"/>
      <c r="F598" s="2"/>
      <c r="G598" s="2"/>
      <c r="H598" s="2" t="s">
        <v>708</v>
      </c>
      <c r="I598" s="2">
        <v>14</v>
      </c>
      <c r="J598" s="3" t="s">
        <v>26</v>
      </c>
      <c r="K598" s="3" t="s">
        <v>26</v>
      </c>
      <c r="L598" s="3" t="s">
        <v>26</v>
      </c>
      <c r="M598" s="2">
        <v>12</v>
      </c>
      <c r="N598" s="2">
        <v>2</v>
      </c>
      <c r="O598" s="2">
        <v>6</v>
      </c>
      <c r="P598" s="2">
        <v>2</v>
      </c>
      <c r="Q598" s="2">
        <v>2</v>
      </c>
      <c r="R598" s="2">
        <v>2</v>
      </c>
      <c r="S598" s="2"/>
      <c r="T598" s="2"/>
      <c r="U598" s="2">
        <v>200</v>
      </c>
      <c r="V598" s="2">
        <v>25</v>
      </c>
      <c r="W598" s="2">
        <v>25</v>
      </c>
      <c r="X598" s="2"/>
      <c r="Y598" s="2">
        <v>180</v>
      </c>
      <c r="Z598" s="6">
        <v>2540</v>
      </c>
      <c r="AA598" s="25">
        <v>2130</v>
      </c>
      <c r="AB598" s="6">
        <v>2650</v>
      </c>
      <c r="AC598" s="2"/>
      <c r="AD598" s="2"/>
      <c r="AE598" s="2"/>
      <c r="AF598" s="2">
        <v>180</v>
      </c>
      <c r="AG598" s="2"/>
      <c r="AH598" s="2">
        <v>180</v>
      </c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5">
        <f t="shared" si="35"/>
        <v>7910</v>
      </c>
      <c r="BA598" s="2">
        <v>7780</v>
      </c>
      <c r="BB598" s="2">
        <f t="shared" si="36"/>
        <v>15690</v>
      </c>
    </row>
    <row r="599" spans="1:54" s="1" customFormat="1" ht="22.5" customHeight="1">
      <c r="A599" s="2">
        <v>5</v>
      </c>
      <c r="B599" s="2"/>
      <c r="C599" s="2"/>
      <c r="D599" s="2"/>
      <c r="E599" s="2"/>
      <c r="F599" s="2"/>
      <c r="G599" s="2"/>
      <c r="H599" s="2" t="s">
        <v>706</v>
      </c>
      <c r="I599" s="2">
        <v>12</v>
      </c>
      <c r="J599" s="3" t="s">
        <v>26</v>
      </c>
      <c r="K599" s="3" t="s">
        <v>26</v>
      </c>
      <c r="L599" s="3" t="s">
        <v>26</v>
      </c>
      <c r="M599" s="2">
        <v>15</v>
      </c>
      <c r="N599" s="2">
        <v>2</v>
      </c>
      <c r="O599" s="2">
        <v>6</v>
      </c>
      <c r="P599" s="2">
        <v>2</v>
      </c>
      <c r="Q599" s="2">
        <v>2</v>
      </c>
      <c r="R599" s="2">
        <v>2</v>
      </c>
      <c r="S599" s="2"/>
      <c r="T599" s="2"/>
      <c r="U599" s="2">
        <v>200</v>
      </c>
      <c r="V599" s="2">
        <v>30</v>
      </c>
      <c r="W599" s="2">
        <v>30</v>
      </c>
      <c r="X599" s="2"/>
      <c r="Y599" s="2">
        <v>120</v>
      </c>
      <c r="Z599" s="6">
        <v>2650</v>
      </c>
      <c r="AA599" s="6">
        <v>2540</v>
      </c>
      <c r="AB599" s="6">
        <v>2140</v>
      </c>
      <c r="AC599" s="2"/>
      <c r="AD599" s="2"/>
      <c r="AE599" s="2"/>
      <c r="AF599" s="2">
        <v>210</v>
      </c>
      <c r="AG599" s="2"/>
      <c r="AH599" s="2">
        <v>210</v>
      </c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5">
        <f t="shared" si="35"/>
        <v>7930</v>
      </c>
      <c r="BA599" s="2">
        <v>6980</v>
      </c>
      <c r="BB599" s="2">
        <f t="shared" si="36"/>
        <v>14910</v>
      </c>
    </row>
    <row r="600" spans="1:54" s="1" customFormat="1" ht="22.5" customHeight="1">
      <c r="A600" s="2">
        <v>6</v>
      </c>
      <c r="B600" s="2"/>
      <c r="C600" s="2"/>
      <c r="D600" s="2"/>
      <c r="E600" s="2"/>
      <c r="F600" s="2"/>
      <c r="G600" s="2"/>
      <c r="H600" s="2" t="s">
        <v>1376</v>
      </c>
      <c r="I600" s="2">
        <v>12</v>
      </c>
      <c r="J600" s="3" t="s">
        <v>26</v>
      </c>
      <c r="K600" s="3" t="s">
        <v>26</v>
      </c>
      <c r="L600" s="3" t="s">
        <v>26</v>
      </c>
      <c r="M600" s="2">
        <v>16</v>
      </c>
      <c r="N600" s="2">
        <v>2</v>
      </c>
      <c r="O600" s="2">
        <v>6</v>
      </c>
      <c r="P600" s="2">
        <v>2</v>
      </c>
      <c r="Q600" s="2">
        <v>2</v>
      </c>
      <c r="R600" s="2">
        <v>2</v>
      </c>
      <c r="S600" s="2"/>
      <c r="T600" s="2"/>
      <c r="U600" s="2"/>
      <c r="V600" s="2">
        <v>30</v>
      </c>
      <c r="W600" s="2">
        <v>30</v>
      </c>
      <c r="X600" s="2"/>
      <c r="Y600" s="2">
        <v>120</v>
      </c>
      <c r="Z600" s="6">
        <v>2140</v>
      </c>
      <c r="AA600" s="6">
        <v>2650</v>
      </c>
      <c r="AB600" s="25">
        <v>1780</v>
      </c>
      <c r="AC600" s="2"/>
      <c r="AD600" s="2"/>
      <c r="AE600" s="2"/>
      <c r="AF600" s="2">
        <v>180</v>
      </c>
      <c r="AG600" s="2"/>
      <c r="AH600" s="2">
        <v>210</v>
      </c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5">
        <f t="shared" si="35"/>
        <v>7140</v>
      </c>
      <c r="BA600" s="2">
        <v>6800</v>
      </c>
      <c r="BB600" s="2">
        <f t="shared" si="36"/>
        <v>13940</v>
      </c>
    </row>
    <row r="601" spans="1:54" s="1" customFormat="1" ht="22.5" customHeight="1">
      <c r="A601" s="2">
        <v>7</v>
      </c>
      <c r="B601" s="2"/>
      <c r="C601" s="2"/>
      <c r="D601" s="2"/>
      <c r="E601" s="2"/>
      <c r="F601" s="2"/>
      <c r="G601" s="2"/>
      <c r="H601" s="2" t="s">
        <v>707</v>
      </c>
      <c r="I601" s="2">
        <v>13</v>
      </c>
      <c r="J601" s="3" t="s">
        <v>26</v>
      </c>
      <c r="K601" s="3" t="s">
        <v>26</v>
      </c>
      <c r="L601" s="3" t="s">
        <v>26</v>
      </c>
      <c r="M601" s="2">
        <v>20</v>
      </c>
      <c r="N601" s="2">
        <v>2</v>
      </c>
      <c r="O601" s="2">
        <v>6</v>
      </c>
      <c r="P601" s="2">
        <v>2</v>
      </c>
      <c r="Q601" s="2">
        <v>2</v>
      </c>
      <c r="R601" s="2">
        <v>2</v>
      </c>
      <c r="S601" s="2"/>
      <c r="T601" s="2"/>
      <c r="U601" s="2"/>
      <c r="V601" s="2">
        <v>25</v>
      </c>
      <c r="W601" s="2">
        <v>20</v>
      </c>
      <c r="X601" s="2"/>
      <c r="Y601" s="2">
        <v>120</v>
      </c>
      <c r="Z601" s="25">
        <v>1780</v>
      </c>
      <c r="AA601" s="6">
        <v>2540</v>
      </c>
      <c r="AB601" s="25">
        <v>1980</v>
      </c>
      <c r="AC601" s="2"/>
      <c r="AD601" s="2"/>
      <c r="AE601" s="2"/>
      <c r="AF601" s="2">
        <v>180</v>
      </c>
      <c r="AG601" s="2"/>
      <c r="AH601" s="2">
        <v>150</v>
      </c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5">
        <f t="shared" si="35"/>
        <v>6795</v>
      </c>
      <c r="BA601" s="2">
        <v>11760</v>
      </c>
      <c r="BB601" s="2">
        <f t="shared" si="36"/>
        <v>18555</v>
      </c>
    </row>
    <row r="602" spans="1:54" s="1" customFormat="1" ht="22.5" customHeight="1">
      <c r="A602" s="2">
        <v>8</v>
      </c>
      <c r="B602" s="2"/>
      <c r="C602" s="2"/>
      <c r="D602" s="2"/>
      <c r="E602" s="2"/>
      <c r="F602" s="2"/>
      <c r="G602" s="2"/>
      <c r="H602" s="2" t="s">
        <v>703</v>
      </c>
      <c r="I602" s="2">
        <v>12</v>
      </c>
      <c r="J602" s="3" t="s">
        <v>26</v>
      </c>
      <c r="K602" s="3" t="s">
        <v>26</v>
      </c>
      <c r="L602" s="3" t="s">
        <v>26</v>
      </c>
      <c r="M602" s="2">
        <v>12</v>
      </c>
      <c r="N602" s="2">
        <v>2</v>
      </c>
      <c r="O602" s="2">
        <v>6</v>
      </c>
      <c r="P602" s="2">
        <v>2</v>
      </c>
      <c r="Q602" s="2">
        <v>2</v>
      </c>
      <c r="R602" s="2">
        <v>2</v>
      </c>
      <c r="S602" s="2"/>
      <c r="T602" s="2"/>
      <c r="U602" s="2">
        <v>200</v>
      </c>
      <c r="V602" s="2">
        <v>30</v>
      </c>
      <c r="W602" s="2">
        <v>15</v>
      </c>
      <c r="X602" s="2"/>
      <c r="Y602" s="2">
        <v>240</v>
      </c>
      <c r="Z602" s="6">
        <v>2100</v>
      </c>
      <c r="AA602" s="6">
        <v>2650</v>
      </c>
      <c r="AB602" s="6">
        <v>2100</v>
      </c>
      <c r="AC602" s="2"/>
      <c r="AD602" s="2">
        <v>100</v>
      </c>
      <c r="AE602" s="2"/>
      <c r="AF602" s="2">
        <v>240</v>
      </c>
      <c r="AG602" s="2"/>
      <c r="AH602" s="2">
        <v>180</v>
      </c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5">
        <f t="shared" si="35"/>
        <v>7655</v>
      </c>
      <c r="BA602" s="2">
        <v>7310</v>
      </c>
      <c r="BB602" s="2">
        <f t="shared" si="36"/>
        <v>14965</v>
      </c>
    </row>
    <row r="603" spans="1:54" s="1" customFormat="1" ht="22.5" customHeight="1">
      <c r="A603" s="2">
        <v>9</v>
      </c>
      <c r="B603" s="2"/>
      <c r="C603" s="2"/>
      <c r="D603" s="2"/>
      <c r="E603" s="2"/>
      <c r="F603" s="2"/>
      <c r="G603" s="2"/>
      <c r="H603" s="2" t="s">
        <v>1528</v>
      </c>
      <c r="I603" s="2">
        <v>8</v>
      </c>
      <c r="J603" s="3" t="s">
        <v>26</v>
      </c>
      <c r="K603" s="3" t="s">
        <v>26</v>
      </c>
      <c r="L603" s="3" t="s">
        <v>26</v>
      </c>
      <c r="M603" s="2">
        <v>24</v>
      </c>
      <c r="N603" s="2">
        <v>2</v>
      </c>
      <c r="O603" s="2">
        <v>6</v>
      </c>
      <c r="P603" s="2">
        <v>2</v>
      </c>
      <c r="Q603" s="2">
        <v>2</v>
      </c>
      <c r="R603" s="2">
        <v>2</v>
      </c>
      <c r="S603" s="2"/>
      <c r="T603" s="2"/>
      <c r="U603" s="2">
        <v>200</v>
      </c>
      <c r="V603" s="2">
        <v>20</v>
      </c>
      <c r="W603" s="2">
        <v>15</v>
      </c>
      <c r="X603" s="2"/>
      <c r="Y603" s="2">
        <v>210</v>
      </c>
      <c r="Z603" s="25">
        <v>2130</v>
      </c>
      <c r="AA603" s="6">
        <v>2140</v>
      </c>
      <c r="AB603" s="25">
        <v>2130</v>
      </c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5">
        <f t="shared" si="35"/>
        <v>6645</v>
      </c>
      <c r="BA603" s="2">
        <v>6490</v>
      </c>
      <c r="BB603" s="2">
        <f t="shared" si="36"/>
        <v>13135</v>
      </c>
    </row>
    <row r="604" spans="1:54" s="1" customFormat="1" ht="22.5" customHeight="1">
      <c r="A604" s="2">
        <v>10</v>
      </c>
      <c r="B604" s="2"/>
      <c r="C604" s="2"/>
      <c r="D604" s="2"/>
      <c r="E604" s="2"/>
      <c r="F604" s="2"/>
      <c r="G604" s="2"/>
      <c r="H604" s="2" t="s">
        <v>704</v>
      </c>
      <c r="I604" s="2">
        <v>12</v>
      </c>
      <c r="J604" s="3" t="s">
        <v>26</v>
      </c>
      <c r="K604" s="3" t="s">
        <v>26</v>
      </c>
      <c r="L604" s="3" t="s">
        <v>26</v>
      </c>
      <c r="M604" s="2">
        <v>21</v>
      </c>
      <c r="N604" s="2">
        <v>2</v>
      </c>
      <c r="O604" s="2">
        <v>6</v>
      </c>
      <c r="P604" s="2">
        <v>2</v>
      </c>
      <c r="Q604" s="2">
        <v>2</v>
      </c>
      <c r="R604" s="2">
        <v>2</v>
      </c>
      <c r="S604" s="2"/>
      <c r="T604" s="2"/>
      <c r="U604" s="2"/>
      <c r="V604" s="2">
        <v>20</v>
      </c>
      <c r="W604" s="2">
        <v>15</v>
      </c>
      <c r="X604" s="2"/>
      <c r="Y604" s="2">
        <v>210</v>
      </c>
      <c r="Z604" s="6">
        <v>2540</v>
      </c>
      <c r="AA604" s="25">
        <v>1780</v>
      </c>
      <c r="AB604" s="6">
        <v>2540</v>
      </c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5">
        <f t="shared" si="35"/>
        <v>7105</v>
      </c>
      <c r="BA604" s="2">
        <v>5480</v>
      </c>
      <c r="BB604" s="2">
        <f t="shared" si="36"/>
        <v>12585</v>
      </c>
    </row>
    <row r="605" spans="1:54" s="1" customFormat="1" ht="22.5" customHeight="1">
      <c r="A605" s="2">
        <v>11</v>
      </c>
      <c r="B605" s="2"/>
      <c r="C605" s="2"/>
      <c r="D605" s="2"/>
      <c r="E605" s="2"/>
      <c r="F605" s="2"/>
      <c r="G605" s="2"/>
      <c r="H605" s="2" t="s">
        <v>1529</v>
      </c>
      <c r="I605" s="2">
        <v>12</v>
      </c>
      <c r="J605" s="3" t="s">
        <v>26</v>
      </c>
      <c r="K605" s="3" t="s">
        <v>26</v>
      </c>
      <c r="L605" s="3" t="s">
        <v>26</v>
      </c>
      <c r="M605" s="2">
        <v>24</v>
      </c>
      <c r="N605" s="2">
        <v>2</v>
      </c>
      <c r="O605" s="2">
        <v>6</v>
      </c>
      <c r="P605" s="2">
        <v>2</v>
      </c>
      <c r="Q605" s="2">
        <v>2</v>
      </c>
      <c r="R605" s="2">
        <v>2</v>
      </c>
      <c r="S605" s="2"/>
      <c r="T605" s="2"/>
      <c r="U605" s="2">
        <v>200</v>
      </c>
      <c r="V605" s="2">
        <v>30</v>
      </c>
      <c r="W605" s="2">
        <v>20</v>
      </c>
      <c r="X605" s="2"/>
      <c r="Y605" s="2">
        <v>210</v>
      </c>
      <c r="Z605" s="6">
        <v>2650</v>
      </c>
      <c r="AA605" s="25">
        <v>1980</v>
      </c>
      <c r="AB605" s="6">
        <v>2650</v>
      </c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5">
        <f t="shared" si="35"/>
        <v>7540</v>
      </c>
      <c r="BA605" s="2">
        <v>6120</v>
      </c>
      <c r="BB605" s="2">
        <f t="shared" si="36"/>
        <v>13660</v>
      </c>
    </row>
    <row r="606" spans="1:54" s="1" customFormat="1" ht="22.5" customHeight="1">
      <c r="A606" s="2">
        <v>12</v>
      </c>
      <c r="B606" s="2"/>
      <c r="C606" s="2"/>
      <c r="D606" s="2"/>
      <c r="E606" s="2"/>
      <c r="F606" s="2"/>
      <c r="G606" s="2"/>
      <c r="H606" s="2" t="s">
        <v>710</v>
      </c>
      <c r="I606" s="2">
        <v>12</v>
      </c>
      <c r="J606" s="3" t="s">
        <v>26</v>
      </c>
      <c r="K606" s="3" t="s">
        <v>26</v>
      </c>
      <c r="L606" s="3" t="s">
        <v>26</v>
      </c>
      <c r="M606" s="2">
        <v>19</v>
      </c>
      <c r="N606" s="2">
        <v>2</v>
      </c>
      <c r="O606" s="2">
        <v>6</v>
      </c>
      <c r="P606" s="2">
        <v>2</v>
      </c>
      <c r="Q606" s="2">
        <v>2</v>
      </c>
      <c r="R606" s="2">
        <v>2</v>
      </c>
      <c r="S606" s="2"/>
      <c r="T606" s="2"/>
      <c r="U606" s="2"/>
      <c r="V606" s="2">
        <v>25</v>
      </c>
      <c r="W606" s="2">
        <v>20</v>
      </c>
      <c r="X606" s="2"/>
      <c r="Y606" s="2">
        <v>180</v>
      </c>
      <c r="Z606" s="6">
        <v>2140</v>
      </c>
      <c r="AA606" s="6">
        <v>2100</v>
      </c>
      <c r="AB606" s="6">
        <v>2100</v>
      </c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5">
        <f t="shared" si="35"/>
        <v>6565</v>
      </c>
      <c r="BA606" s="2">
        <v>5540</v>
      </c>
      <c r="BB606" s="2">
        <f t="shared" si="36"/>
        <v>12105</v>
      </c>
    </row>
    <row r="607" spans="1:54" s="1" customFormat="1" ht="22.5" customHeight="1">
      <c r="A607" s="2">
        <v>13</v>
      </c>
      <c r="B607" s="2"/>
      <c r="C607" s="2"/>
      <c r="D607" s="2"/>
      <c r="E607" s="2"/>
      <c r="F607" s="2"/>
      <c r="G607" s="2"/>
      <c r="H607" s="2" t="s">
        <v>709</v>
      </c>
      <c r="I607" s="2">
        <v>10</v>
      </c>
      <c r="J607" s="3" t="s">
        <v>26</v>
      </c>
      <c r="K607" s="3" t="s">
        <v>26</v>
      </c>
      <c r="L607" s="3" t="s">
        <v>26</v>
      </c>
      <c r="M607" s="2">
        <v>12</v>
      </c>
      <c r="N607" s="2">
        <v>2</v>
      </c>
      <c r="O607" s="2">
        <v>6</v>
      </c>
      <c r="P607" s="2">
        <v>2</v>
      </c>
      <c r="Q607" s="2">
        <v>2</v>
      </c>
      <c r="R607" s="2">
        <v>2</v>
      </c>
      <c r="S607" s="2"/>
      <c r="T607" s="2"/>
      <c r="U607" s="2">
        <v>200</v>
      </c>
      <c r="V607" s="2">
        <v>30</v>
      </c>
      <c r="W607" s="2">
        <v>30</v>
      </c>
      <c r="X607" s="2"/>
      <c r="Y607" s="2">
        <v>190</v>
      </c>
      <c r="Z607" s="6">
        <v>2100</v>
      </c>
      <c r="AA607" s="25">
        <v>2130</v>
      </c>
      <c r="AB607" s="25">
        <v>2130</v>
      </c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5">
        <f t="shared" si="35"/>
        <v>6610</v>
      </c>
      <c r="BA607" s="2">
        <v>6480</v>
      </c>
      <c r="BB607" s="2">
        <f t="shared" si="36"/>
        <v>13090</v>
      </c>
    </row>
    <row r="608" spans="1:54" s="1" customFormat="1" ht="22.5" customHeight="1">
      <c r="A608" s="2">
        <v>14</v>
      </c>
      <c r="B608" s="2"/>
      <c r="C608" s="2"/>
      <c r="D608" s="2"/>
      <c r="E608" s="2"/>
      <c r="F608" s="2"/>
      <c r="G608" s="2"/>
      <c r="H608" s="2" t="s">
        <v>711</v>
      </c>
      <c r="I608" s="2">
        <v>8</v>
      </c>
      <c r="J608" s="3" t="s">
        <v>26</v>
      </c>
      <c r="K608" s="3" t="s">
        <v>26</v>
      </c>
      <c r="L608" s="3" t="s">
        <v>26</v>
      </c>
      <c r="M608" s="2">
        <v>12</v>
      </c>
      <c r="N608" s="2">
        <v>2</v>
      </c>
      <c r="O608" s="2">
        <v>6</v>
      </c>
      <c r="P608" s="2">
        <v>2</v>
      </c>
      <c r="Q608" s="2">
        <v>2</v>
      </c>
      <c r="R608" s="2">
        <v>2</v>
      </c>
      <c r="S608" s="2"/>
      <c r="T608" s="2"/>
      <c r="U608" s="2"/>
      <c r="V608" s="2">
        <v>25</v>
      </c>
      <c r="W608" s="2">
        <v>30</v>
      </c>
      <c r="X608" s="2"/>
      <c r="Y608" s="2">
        <v>210</v>
      </c>
      <c r="Z608" s="25">
        <v>2130</v>
      </c>
      <c r="AA608" s="6">
        <v>2540</v>
      </c>
      <c r="AB608" s="6">
        <v>2540</v>
      </c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5">
        <f t="shared" si="35"/>
        <v>7475</v>
      </c>
      <c r="BA608" s="2">
        <v>5940</v>
      </c>
      <c r="BB608" s="2">
        <f t="shared" si="36"/>
        <v>13415</v>
      </c>
    </row>
    <row r="609" spans="1:54" s="1" customFormat="1" ht="22.5" customHeight="1">
      <c r="A609" s="2">
        <v>15</v>
      </c>
      <c r="B609" s="2"/>
      <c r="C609" s="2"/>
      <c r="D609" s="2"/>
      <c r="E609" s="2"/>
      <c r="F609" s="2"/>
      <c r="G609" s="2"/>
      <c r="H609" s="2" t="s">
        <v>712</v>
      </c>
      <c r="I609" s="2">
        <v>10</v>
      </c>
      <c r="J609" s="3" t="s">
        <v>26</v>
      </c>
      <c r="K609" s="3" t="s">
        <v>26</v>
      </c>
      <c r="L609" s="3" t="s">
        <v>26</v>
      </c>
      <c r="M609" s="2">
        <v>14</v>
      </c>
      <c r="N609" s="2">
        <v>2</v>
      </c>
      <c r="O609" s="2">
        <v>6</v>
      </c>
      <c r="P609" s="2">
        <v>2</v>
      </c>
      <c r="Q609" s="2">
        <v>2</v>
      </c>
      <c r="R609" s="2">
        <v>2</v>
      </c>
      <c r="S609" s="2"/>
      <c r="T609" s="2"/>
      <c r="U609" s="2">
        <v>200</v>
      </c>
      <c r="V609" s="2">
        <v>30</v>
      </c>
      <c r="W609" s="2">
        <v>25</v>
      </c>
      <c r="X609" s="2"/>
      <c r="Y609" s="2">
        <v>180</v>
      </c>
      <c r="Z609" s="6">
        <v>2540</v>
      </c>
      <c r="AA609" s="6">
        <v>2650</v>
      </c>
      <c r="AB609" s="6">
        <v>2650</v>
      </c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5">
        <f t="shared" si="35"/>
        <v>8075</v>
      </c>
      <c r="BA609" s="2">
        <v>5660</v>
      </c>
      <c r="BB609" s="2">
        <f t="shared" si="36"/>
        <v>13735</v>
      </c>
    </row>
    <row r="610" spans="1:54" s="1" customFormat="1" ht="22.5" customHeight="1">
      <c r="A610" s="2">
        <v>16</v>
      </c>
      <c r="B610" s="2"/>
      <c r="C610" s="2"/>
      <c r="D610" s="2"/>
      <c r="E610" s="2"/>
      <c r="F610" s="2"/>
      <c r="G610" s="2"/>
      <c r="H610" s="2" t="s">
        <v>713</v>
      </c>
      <c r="I610" s="2">
        <v>11</v>
      </c>
      <c r="J610" s="3" t="s">
        <v>26</v>
      </c>
      <c r="K610" s="3" t="s">
        <v>26</v>
      </c>
      <c r="L610" s="3" t="s">
        <v>26</v>
      </c>
      <c r="M610" s="2">
        <v>14</v>
      </c>
      <c r="N610" s="2">
        <v>2</v>
      </c>
      <c r="O610" s="2">
        <v>6</v>
      </c>
      <c r="P610" s="2">
        <v>2</v>
      </c>
      <c r="Q610" s="2">
        <v>2</v>
      </c>
      <c r="R610" s="2">
        <v>2</v>
      </c>
      <c r="S610" s="2"/>
      <c r="T610" s="2"/>
      <c r="U610" s="2">
        <v>200</v>
      </c>
      <c r="V610" s="2">
        <v>20</v>
      </c>
      <c r="W610" s="2">
        <v>25</v>
      </c>
      <c r="X610" s="2"/>
      <c r="Y610" s="2">
        <v>210</v>
      </c>
      <c r="Z610" s="6">
        <v>2650</v>
      </c>
      <c r="AA610" s="6">
        <v>2100</v>
      </c>
      <c r="AB610" s="6">
        <v>2140</v>
      </c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5">
        <f t="shared" si="35"/>
        <v>7145</v>
      </c>
      <c r="BA610" s="2">
        <v>4860</v>
      </c>
      <c r="BB610" s="2">
        <f t="shared" si="36"/>
        <v>12005</v>
      </c>
    </row>
    <row r="611" spans="1:54" s="1" customFormat="1" ht="22.5" customHeight="1">
      <c r="A611" s="2">
        <v>17</v>
      </c>
      <c r="B611" s="2"/>
      <c r="C611" s="2"/>
      <c r="D611" s="2"/>
      <c r="E611" s="2"/>
      <c r="F611" s="2"/>
      <c r="G611" s="2"/>
      <c r="H611" s="2" t="s">
        <v>1191</v>
      </c>
      <c r="I611" s="2">
        <v>12</v>
      </c>
      <c r="J611" s="3" t="s">
        <v>26</v>
      </c>
      <c r="K611" s="3" t="s">
        <v>26</v>
      </c>
      <c r="L611" s="3" t="s">
        <v>26</v>
      </c>
      <c r="M611" s="2">
        <v>9</v>
      </c>
      <c r="N611" s="2">
        <v>2</v>
      </c>
      <c r="O611" s="2">
        <v>6</v>
      </c>
      <c r="P611" s="2">
        <v>2</v>
      </c>
      <c r="Q611" s="2">
        <v>2</v>
      </c>
      <c r="R611" s="2">
        <v>2</v>
      </c>
      <c r="S611" s="2"/>
      <c r="T611" s="2"/>
      <c r="U611" s="2"/>
      <c r="V611" s="2">
        <v>30</v>
      </c>
      <c r="W611" s="2">
        <v>25</v>
      </c>
      <c r="X611" s="2"/>
      <c r="Y611" s="2">
        <v>180</v>
      </c>
      <c r="Z611" s="6">
        <v>2140</v>
      </c>
      <c r="AA611" s="25">
        <v>2130</v>
      </c>
      <c r="AB611" s="25">
        <v>1780</v>
      </c>
      <c r="AC611" s="2"/>
      <c r="AD611" s="2"/>
      <c r="AE611" s="2"/>
      <c r="AF611" s="2">
        <v>240</v>
      </c>
      <c r="AG611" s="2"/>
      <c r="AH611" s="2">
        <v>240</v>
      </c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5">
        <f t="shared" si="35"/>
        <v>6765</v>
      </c>
      <c r="BA611" s="2">
        <v>5220</v>
      </c>
      <c r="BB611" s="2">
        <f t="shared" si="36"/>
        <v>11985</v>
      </c>
    </row>
    <row r="612" spans="1:54" s="1" customFormat="1" ht="22.5" customHeight="1">
      <c r="A612" s="2">
        <v>18</v>
      </c>
      <c r="B612" s="2"/>
      <c r="C612" s="2"/>
      <c r="D612" s="2"/>
      <c r="E612" s="2"/>
      <c r="F612" s="2"/>
      <c r="G612" s="2"/>
      <c r="H612" s="2" t="s">
        <v>715</v>
      </c>
      <c r="I612" s="2">
        <v>10</v>
      </c>
      <c r="J612" s="3" t="s">
        <v>26</v>
      </c>
      <c r="K612" s="3" t="s">
        <v>26</v>
      </c>
      <c r="L612" s="3" t="s">
        <v>26</v>
      </c>
      <c r="M612" s="2">
        <v>20</v>
      </c>
      <c r="N612" s="2">
        <v>2</v>
      </c>
      <c r="O612" s="2">
        <v>6</v>
      </c>
      <c r="P612" s="2">
        <v>2</v>
      </c>
      <c r="Q612" s="2">
        <v>2</v>
      </c>
      <c r="R612" s="2">
        <v>2</v>
      </c>
      <c r="S612" s="2"/>
      <c r="T612" s="2"/>
      <c r="U612" s="2">
        <v>200</v>
      </c>
      <c r="V612" s="2">
        <v>30</v>
      </c>
      <c r="W612" s="2">
        <v>25</v>
      </c>
      <c r="X612" s="2"/>
      <c r="Y612" s="2">
        <v>210</v>
      </c>
      <c r="Z612" s="6">
        <v>2100</v>
      </c>
      <c r="AA612" s="6">
        <v>2540</v>
      </c>
      <c r="AB612" s="25">
        <v>1980</v>
      </c>
      <c r="AC612" s="2"/>
      <c r="AD612" s="2"/>
      <c r="AE612" s="2"/>
      <c r="AF612" s="2">
        <v>180</v>
      </c>
      <c r="AG612" s="2"/>
      <c r="AH612" s="2">
        <v>180</v>
      </c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5">
        <f t="shared" si="35"/>
        <v>7245</v>
      </c>
      <c r="BA612" s="2">
        <v>4600</v>
      </c>
      <c r="BB612" s="2">
        <f t="shared" si="36"/>
        <v>11845</v>
      </c>
    </row>
    <row r="613" spans="1:54" s="1" customFormat="1" ht="22.5" customHeight="1">
      <c r="A613" s="2">
        <v>19</v>
      </c>
      <c r="B613" s="2"/>
      <c r="C613" s="2"/>
      <c r="D613" s="2"/>
      <c r="E613" s="2"/>
      <c r="F613" s="2"/>
      <c r="G613" s="2"/>
      <c r="H613" s="2" t="s">
        <v>1192</v>
      </c>
      <c r="I613" s="2">
        <v>10</v>
      </c>
      <c r="J613" s="3" t="s">
        <v>26</v>
      </c>
      <c r="K613" s="3" t="s">
        <v>26</v>
      </c>
      <c r="L613" s="3" t="s">
        <v>26</v>
      </c>
      <c r="M613" s="2">
        <v>25</v>
      </c>
      <c r="N613" s="2">
        <v>2</v>
      </c>
      <c r="O613" s="2">
        <v>6</v>
      </c>
      <c r="P613" s="2">
        <v>2</v>
      </c>
      <c r="Q613" s="2">
        <v>2</v>
      </c>
      <c r="R613" s="2">
        <v>2</v>
      </c>
      <c r="S613" s="2"/>
      <c r="T613" s="2"/>
      <c r="U613" s="2">
        <v>200</v>
      </c>
      <c r="V613" s="2">
        <v>30</v>
      </c>
      <c r="W613" s="2">
        <v>25</v>
      </c>
      <c r="X613" s="2"/>
      <c r="Y613" s="2">
        <v>180</v>
      </c>
      <c r="Z613" s="25">
        <v>2130</v>
      </c>
      <c r="AA613" s="6">
        <v>2650</v>
      </c>
      <c r="AB613" s="6">
        <v>2100</v>
      </c>
      <c r="AC613" s="2"/>
      <c r="AD613" s="2"/>
      <c r="AE613" s="2"/>
      <c r="AF613" s="2">
        <v>180</v>
      </c>
      <c r="AG613" s="2"/>
      <c r="AH613" s="2">
        <v>180</v>
      </c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5">
        <f t="shared" si="35"/>
        <v>7475</v>
      </c>
      <c r="BA613" s="2">
        <v>5230</v>
      </c>
      <c r="BB613" s="2">
        <f t="shared" si="36"/>
        <v>12705</v>
      </c>
    </row>
    <row r="614" spans="1:54" s="1" customFormat="1" ht="22.5" customHeight="1">
      <c r="A614" s="2">
        <v>1</v>
      </c>
      <c r="B614" s="2" t="s">
        <v>15</v>
      </c>
      <c r="C614" s="2" t="s">
        <v>56</v>
      </c>
      <c r="D614" s="2"/>
      <c r="E614" s="2"/>
      <c r="F614" s="2" t="s">
        <v>64</v>
      </c>
      <c r="G614" s="2" t="s">
        <v>863</v>
      </c>
      <c r="H614" s="2" t="s">
        <v>67</v>
      </c>
      <c r="I614" s="2">
        <v>16</v>
      </c>
      <c r="J614" s="3" t="s">
        <v>26</v>
      </c>
      <c r="K614" s="3" t="s">
        <v>26</v>
      </c>
      <c r="L614" s="3" t="s">
        <v>26</v>
      </c>
      <c r="M614" s="2">
        <v>14</v>
      </c>
      <c r="N614" s="2">
        <v>2</v>
      </c>
      <c r="O614" s="2">
        <v>6</v>
      </c>
      <c r="P614" s="2">
        <v>2</v>
      </c>
      <c r="Q614" s="2">
        <v>2</v>
      </c>
      <c r="R614" s="2">
        <v>2</v>
      </c>
      <c r="S614" s="2">
        <v>15</v>
      </c>
      <c r="T614" s="2">
        <v>100</v>
      </c>
      <c r="U614" s="2"/>
      <c r="V614" s="2">
        <v>150</v>
      </c>
      <c r="W614" s="2">
        <v>50</v>
      </c>
      <c r="X614" s="2"/>
      <c r="Y614" s="2">
        <v>1800</v>
      </c>
      <c r="Z614" s="6">
        <v>2540</v>
      </c>
      <c r="AA614" s="6">
        <v>2140</v>
      </c>
      <c r="AB614" s="25">
        <v>2130</v>
      </c>
      <c r="AC614" s="3"/>
      <c r="AD614" s="3">
        <v>300</v>
      </c>
      <c r="AE614" s="3"/>
      <c r="AF614" s="3">
        <v>900</v>
      </c>
      <c r="AG614" s="3">
        <v>1200</v>
      </c>
      <c r="AH614" s="3">
        <v>1200</v>
      </c>
      <c r="AI614" s="2"/>
      <c r="AJ614" s="2"/>
      <c r="AK614" s="2">
        <v>1000</v>
      </c>
      <c r="AL614" s="2"/>
      <c r="AM614" s="2"/>
      <c r="AN614" s="2"/>
      <c r="AO614" s="3"/>
      <c r="AP614" s="2"/>
      <c r="AQ614" s="2"/>
      <c r="AR614" s="2"/>
      <c r="AS614" s="2"/>
      <c r="AT614" s="2"/>
      <c r="AU614" s="2"/>
      <c r="AV614" s="2"/>
      <c r="AW614" s="3">
        <v>900</v>
      </c>
      <c r="AX614" s="2"/>
      <c r="AY614" s="2"/>
      <c r="AZ614" s="25">
        <f t="shared" si="35"/>
        <v>14310</v>
      </c>
      <c r="BA614" s="6">
        <v>12930</v>
      </c>
      <c r="BB614" s="2">
        <f t="shared" si="36"/>
        <v>27240</v>
      </c>
    </row>
    <row r="615" spans="1:54" ht="22.5" customHeight="1">
      <c r="A615" s="2">
        <v>2</v>
      </c>
      <c r="B615" s="2"/>
      <c r="C615" s="2"/>
      <c r="D615" s="2"/>
      <c r="E615" s="2"/>
      <c r="F615" s="2"/>
      <c r="G615" s="2"/>
      <c r="H615" s="2" t="s">
        <v>230</v>
      </c>
      <c r="I615" s="2">
        <v>19</v>
      </c>
      <c r="J615" s="3" t="s">
        <v>26</v>
      </c>
      <c r="K615" s="3" t="s">
        <v>26</v>
      </c>
      <c r="L615" s="3" t="s">
        <v>26</v>
      </c>
      <c r="M615" s="2">
        <v>18</v>
      </c>
      <c r="N615" s="2">
        <v>2</v>
      </c>
      <c r="O615" s="2">
        <v>6</v>
      </c>
      <c r="P615" s="2">
        <v>2</v>
      </c>
      <c r="Q615" s="2">
        <v>2</v>
      </c>
      <c r="R615" s="2">
        <v>2</v>
      </c>
      <c r="S615" s="2">
        <v>15</v>
      </c>
      <c r="T615" s="2">
        <v>100</v>
      </c>
      <c r="U615" s="2"/>
      <c r="V615" s="2">
        <v>100</v>
      </c>
      <c r="W615" s="2">
        <v>100</v>
      </c>
      <c r="X615" s="2"/>
      <c r="Y615" s="2">
        <v>900</v>
      </c>
      <c r="Z615" s="6">
        <v>2650</v>
      </c>
      <c r="AA615" s="25">
        <v>1780</v>
      </c>
      <c r="AB615" s="6">
        <v>2540</v>
      </c>
      <c r="AC615" s="3"/>
      <c r="AD615" s="3">
        <v>200</v>
      </c>
      <c r="AE615" s="3"/>
      <c r="AF615" s="3">
        <v>1200</v>
      </c>
      <c r="AG615" s="3">
        <v>900</v>
      </c>
      <c r="AH615" s="3">
        <v>1500</v>
      </c>
      <c r="AI615" s="2"/>
      <c r="AJ615" s="3"/>
      <c r="AK615" s="2">
        <v>2000</v>
      </c>
      <c r="AL615" s="2"/>
      <c r="AM615" s="2"/>
      <c r="AN615" s="2"/>
      <c r="AO615" s="3"/>
      <c r="AP615" s="2"/>
      <c r="AQ615" s="2"/>
      <c r="AR615" s="2"/>
      <c r="AS615" s="2"/>
      <c r="AT615" s="2"/>
      <c r="AU615" s="2"/>
      <c r="AV615" s="2"/>
      <c r="AW615" s="3">
        <v>400</v>
      </c>
      <c r="AX615" s="2"/>
      <c r="AY615" s="2"/>
      <c r="AZ615" s="25">
        <f t="shared" si="35"/>
        <v>14270</v>
      </c>
      <c r="BA615" s="6">
        <v>7806</v>
      </c>
      <c r="BB615" s="2">
        <f t="shared" si="36"/>
        <v>22076</v>
      </c>
    </row>
    <row r="616" spans="1:54" ht="22.5" customHeight="1">
      <c r="A616" s="2">
        <v>3</v>
      </c>
      <c r="B616" s="2"/>
      <c r="C616" s="2"/>
      <c r="D616" s="2"/>
      <c r="E616" s="2"/>
      <c r="F616" s="2"/>
      <c r="G616" s="2"/>
      <c r="H616" s="2" t="s">
        <v>65</v>
      </c>
      <c r="I616" s="2">
        <v>10</v>
      </c>
      <c r="J616" s="3" t="s">
        <v>26</v>
      </c>
      <c r="K616" s="3" t="s">
        <v>26</v>
      </c>
      <c r="L616" s="3" t="s">
        <v>26</v>
      </c>
      <c r="M616" s="2">
        <v>12</v>
      </c>
      <c r="N616" s="2">
        <v>2</v>
      </c>
      <c r="O616" s="2">
        <v>6</v>
      </c>
      <c r="P616" s="2">
        <v>2</v>
      </c>
      <c r="Q616" s="2">
        <v>2</v>
      </c>
      <c r="R616" s="2">
        <v>2</v>
      </c>
      <c r="S616" s="2">
        <v>15</v>
      </c>
      <c r="T616" s="2">
        <v>100</v>
      </c>
      <c r="U616" s="2"/>
      <c r="V616" s="2">
        <v>75</v>
      </c>
      <c r="W616" s="2">
        <v>65</v>
      </c>
      <c r="X616" s="2"/>
      <c r="Y616" s="2">
        <v>1500</v>
      </c>
      <c r="Z616" s="6">
        <v>2140</v>
      </c>
      <c r="AA616" s="25">
        <v>1980</v>
      </c>
      <c r="AB616" s="6">
        <v>2650</v>
      </c>
      <c r="AC616" s="3"/>
      <c r="AD616" s="3">
        <v>400</v>
      </c>
      <c r="AE616" s="3"/>
      <c r="AF616" s="3">
        <v>300</v>
      </c>
      <c r="AG616" s="3">
        <v>1200</v>
      </c>
      <c r="AH616" s="3">
        <v>600</v>
      </c>
      <c r="AI616" s="2"/>
      <c r="AJ616" s="2"/>
      <c r="AK616" s="2">
        <v>900</v>
      </c>
      <c r="AL616" s="2"/>
      <c r="AM616" s="2"/>
      <c r="AN616" s="2"/>
      <c r="AO616" s="3"/>
      <c r="AP616" s="2"/>
      <c r="AQ616" s="2"/>
      <c r="AR616" s="2"/>
      <c r="AS616" s="2"/>
      <c r="AT616" s="2"/>
      <c r="AU616" s="2"/>
      <c r="AV616" s="2"/>
      <c r="AW616" s="3">
        <v>500</v>
      </c>
      <c r="AX616" s="2"/>
      <c r="AY616" s="2"/>
      <c r="AZ616" s="25">
        <f t="shared" si="35"/>
        <v>12310</v>
      </c>
      <c r="BA616" s="6">
        <v>8495</v>
      </c>
      <c r="BB616" s="2">
        <f t="shared" si="36"/>
        <v>20805</v>
      </c>
    </row>
    <row r="617" spans="1:54" ht="22.5" customHeight="1">
      <c r="A617" s="2">
        <v>4</v>
      </c>
      <c r="B617" s="2"/>
      <c r="C617" s="2"/>
      <c r="D617" s="2"/>
      <c r="E617" s="2"/>
      <c r="F617" s="2"/>
      <c r="G617" s="2"/>
      <c r="H617" s="2" t="s">
        <v>66</v>
      </c>
      <c r="I617" s="2">
        <v>12</v>
      </c>
      <c r="J617" s="3" t="s">
        <v>26</v>
      </c>
      <c r="K617" s="3" t="s">
        <v>26</v>
      </c>
      <c r="L617" s="3" t="s">
        <v>26</v>
      </c>
      <c r="M617" s="2">
        <v>14</v>
      </c>
      <c r="N617" s="2">
        <v>2</v>
      </c>
      <c r="O617" s="2">
        <v>6</v>
      </c>
      <c r="P617" s="2">
        <v>2</v>
      </c>
      <c r="Q617" s="2">
        <v>2</v>
      </c>
      <c r="R617" s="2">
        <v>2</v>
      </c>
      <c r="S617" s="2">
        <v>15</v>
      </c>
      <c r="T617" s="2">
        <v>100</v>
      </c>
      <c r="U617" s="2"/>
      <c r="V617" s="2">
        <v>100</v>
      </c>
      <c r="W617" s="2">
        <v>75</v>
      </c>
      <c r="X617" s="2"/>
      <c r="Y617" s="2">
        <v>1800</v>
      </c>
      <c r="Z617" s="25">
        <v>1780</v>
      </c>
      <c r="AA617" s="6">
        <v>2100</v>
      </c>
      <c r="AB617" s="6">
        <v>2100</v>
      </c>
      <c r="AC617" s="3"/>
      <c r="AD617" s="3">
        <v>600</v>
      </c>
      <c r="AE617" s="3"/>
      <c r="AF617" s="3">
        <v>600</v>
      </c>
      <c r="AG617" s="3">
        <v>1200</v>
      </c>
      <c r="AH617" s="3">
        <v>600</v>
      </c>
      <c r="AI617" s="2"/>
      <c r="AJ617" s="2"/>
      <c r="AK617" s="2">
        <v>5000</v>
      </c>
      <c r="AL617" s="2"/>
      <c r="AM617" s="2"/>
      <c r="AN617" s="2"/>
      <c r="AO617" s="3"/>
      <c r="AP617" s="2"/>
      <c r="AQ617" s="2"/>
      <c r="AR617" s="2"/>
      <c r="AS617" s="2"/>
      <c r="AT617" s="2"/>
      <c r="AU617" s="2"/>
      <c r="AV617" s="2"/>
      <c r="AW617" s="3">
        <v>2000</v>
      </c>
      <c r="AX617" s="2"/>
      <c r="AY617" s="2"/>
      <c r="AZ617" s="25">
        <f t="shared" ref="AZ617:AZ674" si="37">SUM(V617:AY617)</f>
        <v>17955</v>
      </c>
      <c r="BA617" s="6">
        <v>15615</v>
      </c>
      <c r="BB617" s="2">
        <f t="shared" si="36"/>
        <v>33570</v>
      </c>
    </row>
    <row r="618" spans="1:54" ht="22.5" customHeight="1">
      <c r="A618" s="2">
        <v>5</v>
      </c>
      <c r="B618" s="2"/>
      <c r="C618" s="2"/>
      <c r="D618" s="2"/>
      <c r="E618" s="2"/>
      <c r="F618" s="2"/>
      <c r="G618" s="2"/>
      <c r="H618" s="2" t="s">
        <v>69</v>
      </c>
      <c r="I618" s="2">
        <v>12</v>
      </c>
      <c r="J618" s="3" t="s">
        <v>26</v>
      </c>
      <c r="K618" s="3" t="s">
        <v>26</v>
      </c>
      <c r="L618" s="3" t="s">
        <v>26</v>
      </c>
      <c r="M618" s="2">
        <v>18</v>
      </c>
      <c r="N618" s="2">
        <v>2</v>
      </c>
      <c r="O618" s="2">
        <v>6</v>
      </c>
      <c r="P618" s="2">
        <v>2</v>
      </c>
      <c r="Q618" s="2">
        <v>2</v>
      </c>
      <c r="R618" s="2">
        <v>2</v>
      </c>
      <c r="S618" s="2">
        <v>15</v>
      </c>
      <c r="T618" s="2">
        <v>100</v>
      </c>
      <c r="U618" s="2"/>
      <c r="V618" s="2">
        <v>80</v>
      </c>
      <c r="W618" s="2">
        <v>80</v>
      </c>
      <c r="X618" s="2"/>
      <c r="Y618" s="2">
        <v>600</v>
      </c>
      <c r="Z618" s="25">
        <v>1980</v>
      </c>
      <c r="AA618" s="25">
        <v>2130</v>
      </c>
      <c r="AB618" s="25">
        <v>2130</v>
      </c>
      <c r="AC618" s="3"/>
      <c r="AD618" s="3">
        <v>100</v>
      </c>
      <c r="AE618" s="3"/>
      <c r="AF618" s="3">
        <v>600</v>
      </c>
      <c r="AG618" s="3">
        <v>900</v>
      </c>
      <c r="AH618" s="3">
        <v>600</v>
      </c>
      <c r="AI618" s="2"/>
      <c r="AJ618" s="2"/>
      <c r="AK618" s="2">
        <v>800</v>
      </c>
      <c r="AL618" s="2"/>
      <c r="AM618" s="2"/>
      <c r="AN618" s="2"/>
      <c r="AO618" s="3"/>
      <c r="AP618" s="2"/>
      <c r="AQ618" s="2"/>
      <c r="AR618" s="2"/>
      <c r="AS618" s="2"/>
      <c r="AT618" s="2"/>
      <c r="AU618" s="2"/>
      <c r="AV618" s="2"/>
      <c r="AW618" s="2">
        <v>1000</v>
      </c>
      <c r="AX618" s="2"/>
      <c r="AY618" s="2"/>
      <c r="AZ618" s="25">
        <f t="shared" si="37"/>
        <v>11000</v>
      </c>
      <c r="BA618" s="6">
        <v>8945</v>
      </c>
      <c r="BB618" s="2">
        <f t="shared" si="36"/>
        <v>19945</v>
      </c>
    </row>
    <row r="619" spans="1:54" ht="22.5" customHeight="1">
      <c r="A619" s="2">
        <v>6</v>
      </c>
      <c r="B619" s="2"/>
      <c r="C619" s="2"/>
      <c r="D619" s="2"/>
      <c r="E619" s="2"/>
      <c r="F619" s="2"/>
      <c r="G619" s="2"/>
      <c r="H619" s="2" t="s">
        <v>234</v>
      </c>
      <c r="I619" s="2">
        <v>17</v>
      </c>
      <c r="J619" s="3" t="s">
        <v>26</v>
      </c>
      <c r="K619" s="3" t="s">
        <v>26</v>
      </c>
      <c r="L619" s="3" t="s">
        <v>26</v>
      </c>
      <c r="M619" s="2">
        <v>14</v>
      </c>
      <c r="N619" s="2">
        <v>2</v>
      </c>
      <c r="O619" s="2">
        <v>6</v>
      </c>
      <c r="P619" s="2">
        <v>2</v>
      </c>
      <c r="Q619" s="2">
        <v>2</v>
      </c>
      <c r="R619" s="2">
        <v>2</v>
      </c>
      <c r="S619" s="2">
        <v>15</v>
      </c>
      <c r="T619" s="2">
        <v>100</v>
      </c>
      <c r="U619" s="2"/>
      <c r="V619" s="2">
        <v>80</v>
      </c>
      <c r="W619" s="2">
        <v>150</v>
      </c>
      <c r="X619" s="2"/>
      <c r="Y619" s="2">
        <v>300</v>
      </c>
      <c r="Z619" s="6">
        <v>2100</v>
      </c>
      <c r="AA619" s="6">
        <v>2540</v>
      </c>
      <c r="AB619" s="6">
        <v>2540</v>
      </c>
      <c r="AC619" s="3"/>
      <c r="AD619" s="3">
        <v>100</v>
      </c>
      <c r="AE619" s="3"/>
      <c r="AF619" s="3">
        <v>600</v>
      </c>
      <c r="AG619" s="3">
        <v>900</v>
      </c>
      <c r="AH619" s="3">
        <v>600</v>
      </c>
      <c r="AI619" s="2"/>
      <c r="AJ619" s="2"/>
      <c r="AK619" s="2">
        <v>700</v>
      </c>
      <c r="AL619" s="2"/>
      <c r="AM619" s="2"/>
      <c r="AN619" s="2"/>
      <c r="AO619" s="3"/>
      <c r="AP619" s="2"/>
      <c r="AQ619" s="2"/>
      <c r="AR619" s="2"/>
      <c r="AS619" s="2"/>
      <c r="AT619" s="2"/>
      <c r="AU619" s="2"/>
      <c r="AV619" s="2"/>
      <c r="AW619" s="2">
        <v>1200</v>
      </c>
      <c r="AX619" s="2"/>
      <c r="AY619" s="2"/>
      <c r="AZ619" s="25">
        <f t="shared" si="37"/>
        <v>11810</v>
      </c>
      <c r="BA619" s="6">
        <v>8095</v>
      </c>
      <c r="BB619" s="2">
        <f t="shared" si="36"/>
        <v>19905</v>
      </c>
    </row>
    <row r="620" spans="1:54" ht="22.5" customHeight="1">
      <c r="A620" s="2">
        <v>7</v>
      </c>
      <c r="B620" s="2"/>
      <c r="C620" s="2"/>
      <c r="D620" s="2"/>
      <c r="E620" s="2"/>
      <c r="F620" s="2"/>
      <c r="G620" s="2"/>
      <c r="H620" s="2" t="s">
        <v>235</v>
      </c>
      <c r="I620" s="2">
        <v>13</v>
      </c>
      <c r="J620" s="3" t="s">
        <v>26</v>
      </c>
      <c r="K620" s="3" t="s">
        <v>26</v>
      </c>
      <c r="L620" s="3" t="s">
        <v>26</v>
      </c>
      <c r="M620" s="2">
        <v>14</v>
      </c>
      <c r="N620" s="2">
        <v>2</v>
      </c>
      <c r="O620" s="2">
        <v>6</v>
      </c>
      <c r="P620" s="2">
        <v>2</v>
      </c>
      <c r="Q620" s="2">
        <v>2</v>
      </c>
      <c r="R620" s="2">
        <v>2</v>
      </c>
      <c r="S620" s="2">
        <v>15</v>
      </c>
      <c r="T620" s="2">
        <v>100</v>
      </c>
      <c r="U620" s="2"/>
      <c r="V620" s="2">
        <v>100</v>
      </c>
      <c r="W620" s="2">
        <v>150</v>
      </c>
      <c r="X620" s="2"/>
      <c r="Y620" s="2">
        <v>600</v>
      </c>
      <c r="Z620" s="25">
        <v>2130</v>
      </c>
      <c r="AA620" s="6">
        <v>2650</v>
      </c>
      <c r="AB620" s="6">
        <v>2540</v>
      </c>
      <c r="AC620" s="3"/>
      <c r="AD620" s="3">
        <v>200</v>
      </c>
      <c r="AE620" s="3"/>
      <c r="AF620" s="3">
        <v>450</v>
      </c>
      <c r="AG620" s="3">
        <v>900</v>
      </c>
      <c r="AH620" s="3">
        <v>300</v>
      </c>
      <c r="AI620" s="2"/>
      <c r="AJ620" s="2"/>
      <c r="AK620" s="2">
        <v>3000</v>
      </c>
      <c r="AL620" s="2"/>
      <c r="AM620" s="2"/>
      <c r="AN620" s="2"/>
      <c r="AO620" s="3"/>
      <c r="AP620" s="2"/>
      <c r="AQ620" s="2"/>
      <c r="AR620" s="2"/>
      <c r="AS620" s="2"/>
      <c r="AT620" s="2"/>
      <c r="AU620" s="2"/>
      <c r="AV620" s="2"/>
      <c r="AW620" s="3">
        <v>600</v>
      </c>
      <c r="AX620" s="2"/>
      <c r="AY620" s="2"/>
      <c r="AZ620" s="25">
        <f t="shared" si="37"/>
        <v>13620</v>
      </c>
      <c r="BA620" s="6">
        <v>10748</v>
      </c>
      <c r="BB620" s="2">
        <f t="shared" si="36"/>
        <v>24368</v>
      </c>
    </row>
    <row r="621" spans="1:54" ht="22.5" customHeight="1">
      <c r="A621" s="2">
        <v>8</v>
      </c>
      <c r="B621" s="2"/>
      <c r="C621" s="2"/>
      <c r="D621" s="2"/>
      <c r="E621" s="2"/>
      <c r="F621" s="2"/>
      <c r="G621" s="2"/>
      <c r="H621" s="2" t="s">
        <v>68</v>
      </c>
      <c r="I621" s="2">
        <v>14</v>
      </c>
      <c r="J621" s="3" t="s">
        <v>26</v>
      </c>
      <c r="K621" s="3" t="s">
        <v>26</v>
      </c>
      <c r="L621" s="3" t="s">
        <v>26</v>
      </c>
      <c r="M621" s="2">
        <v>12</v>
      </c>
      <c r="N621" s="2">
        <v>2</v>
      </c>
      <c r="O621" s="2">
        <v>6</v>
      </c>
      <c r="P621" s="2">
        <v>2</v>
      </c>
      <c r="Q621" s="2">
        <v>2</v>
      </c>
      <c r="R621" s="2">
        <v>2</v>
      </c>
      <c r="S621" s="2">
        <v>15</v>
      </c>
      <c r="T621" s="2">
        <v>100</v>
      </c>
      <c r="U621" s="2"/>
      <c r="V621" s="2">
        <v>100</v>
      </c>
      <c r="W621" s="2">
        <v>50</v>
      </c>
      <c r="X621" s="2"/>
      <c r="Y621" s="2">
        <v>450</v>
      </c>
      <c r="Z621" s="6">
        <v>2540</v>
      </c>
      <c r="AA621" s="6">
        <v>2100</v>
      </c>
      <c r="AB621" s="6">
        <v>2650</v>
      </c>
      <c r="AC621" s="3"/>
      <c r="AD621" s="3">
        <v>200</v>
      </c>
      <c r="AE621" s="3"/>
      <c r="AF621" s="3">
        <v>300</v>
      </c>
      <c r="AG621" s="3">
        <v>300</v>
      </c>
      <c r="AH621" s="3">
        <v>300</v>
      </c>
      <c r="AI621" s="2"/>
      <c r="AJ621" s="2"/>
      <c r="AK621" s="2">
        <v>4000</v>
      </c>
      <c r="AL621" s="2"/>
      <c r="AM621" s="2"/>
      <c r="AN621" s="2"/>
      <c r="AO621" s="3"/>
      <c r="AP621" s="2"/>
      <c r="AQ621" s="2"/>
      <c r="AR621" s="2"/>
      <c r="AS621" s="2"/>
      <c r="AT621" s="2"/>
      <c r="AU621" s="2"/>
      <c r="AV621" s="2"/>
      <c r="AW621" s="3">
        <v>800</v>
      </c>
      <c r="AX621" s="2"/>
      <c r="AY621" s="2"/>
      <c r="AZ621" s="25">
        <f t="shared" si="37"/>
        <v>13790</v>
      </c>
      <c r="BA621" s="6">
        <v>9890</v>
      </c>
      <c r="BB621" s="2">
        <f t="shared" si="36"/>
        <v>23680</v>
      </c>
    </row>
    <row r="622" spans="1:54" ht="22.5" customHeight="1">
      <c r="A622" s="2">
        <v>9</v>
      </c>
      <c r="B622" s="2"/>
      <c r="C622" s="2"/>
      <c r="D622" s="2"/>
      <c r="E622" s="2"/>
      <c r="F622" s="2"/>
      <c r="G622" s="2"/>
      <c r="H622" s="2" t="s">
        <v>233</v>
      </c>
      <c r="I622" s="2">
        <v>15</v>
      </c>
      <c r="J622" s="3" t="s">
        <v>26</v>
      </c>
      <c r="K622" s="3" t="s">
        <v>26</v>
      </c>
      <c r="L622" s="3" t="s">
        <v>26</v>
      </c>
      <c r="M622" s="2">
        <v>20</v>
      </c>
      <c r="N622" s="2">
        <v>2</v>
      </c>
      <c r="O622" s="2">
        <v>6</v>
      </c>
      <c r="P622" s="2">
        <v>2</v>
      </c>
      <c r="Q622" s="2">
        <v>2</v>
      </c>
      <c r="R622" s="2">
        <v>2</v>
      </c>
      <c r="S622" s="2">
        <v>15</v>
      </c>
      <c r="T622" s="2">
        <v>100</v>
      </c>
      <c r="U622" s="2">
        <v>200</v>
      </c>
      <c r="V622" s="2">
        <v>150</v>
      </c>
      <c r="W622" s="2">
        <v>150</v>
      </c>
      <c r="X622" s="2"/>
      <c r="Y622" s="2">
        <v>1800</v>
      </c>
      <c r="Z622" s="6">
        <v>2650</v>
      </c>
      <c r="AA622" s="25">
        <v>2130</v>
      </c>
      <c r="AB622" s="6">
        <v>2140</v>
      </c>
      <c r="AC622" s="3"/>
      <c r="AD622" s="3">
        <v>400</v>
      </c>
      <c r="AE622" s="3"/>
      <c r="AF622" s="3">
        <v>300</v>
      </c>
      <c r="AG622" s="3">
        <v>150</v>
      </c>
      <c r="AH622" s="3">
        <v>600</v>
      </c>
      <c r="AI622" s="2"/>
      <c r="AJ622" s="2"/>
      <c r="AK622" s="2">
        <v>1800</v>
      </c>
      <c r="AL622" s="2"/>
      <c r="AM622" s="2"/>
      <c r="AN622" s="2"/>
      <c r="AO622" s="3"/>
      <c r="AP622" s="2"/>
      <c r="AQ622" s="2"/>
      <c r="AR622" s="2"/>
      <c r="AS622" s="2"/>
      <c r="AT622" s="2"/>
      <c r="AU622" s="2"/>
      <c r="AV622" s="2"/>
      <c r="AW622" s="3">
        <v>1000</v>
      </c>
      <c r="AX622" s="2"/>
      <c r="AY622" s="2"/>
      <c r="AZ622" s="25">
        <f t="shared" si="37"/>
        <v>13270</v>
      </c>
      <c r="BA622" s="6">
        <v>9705</v>
      </c>
      <c r="BB622" s="2">
        <f t="shared" si="36"/>
        <v>22975</v>
      </c>
    </row>
    <row r="623" spans="1:54" ht="22.5" customHeight="1">
      <c r="A623" s="2">
        <v>10</v>
      </c>
      <c r="B623" s="2"/>
      <c r="C623" s="2"/>
      <c r="D623" s="2"/>
      <c r="E623" s="2"/>
      <c r="F623" s="2"/>
      <c r="G623" s="2"/>
      <c r="H623" s="2" t="s">
        <v>236</v>
      </c>
      <c r="I623" s="2">
        <v>10</v>
      </c>
      <c r="J623" s="3" t="s">
        <v>26</v>
      </c>
      <c r="K623" s="3" t="s">
        <v>26</v>
      </c>
      <c r="L623" s="3" t="s">
        <v>26</v>
      </c>
      <c r="M623" s="2">
        <v>18</v>
      </c>
      <c r="N623" s="2">
        <v>2</v>
      </c>
      <c r="O623" s="2">
        <v>6</v>
      </c>
      <c r="P623" s="2">
        <v>2</v>
      </c>
      <c r="Q623" s="2">
        <v>2</v>
      </c>
      <c r="R623" s="2">
        <v>2</v>
      </c>
      <c r="S623" s="2">
        <v>15</v>
      </c>
      <c r="T623" s="2">
        <v>100</v>
      </c>
      <c r="U623" s="2">
        <v>200</v>
      </c>
      <c r="V623" s="2">
        <v>200</v>
      </c>
      <c r="W623" s="2">
        <v>100</v>
      </c>
      <c r="X623" s="2"/>
      <c r="Y623" s="2">
        <v>1800</v>
      </c>
      <c r="Z623" s="6">
        <v>2140</v>
      </c>
      <c r="AA623" s="6">
        <v>2540</v>
      </c>
      <c r="AB623" s="25">
        <v>1780</v>
      </c>
      <c r="AC623" s="3"/>
      <c r="AD623" s="3">
        <v>500</v>
      </c>
      <c r="AE623" s="3"/>
      <c r="AF623" s="3">
        <v>600</v>
      </c>
      <c r="AG623" s="3">
        <v>150</v>
      </c>
      <c r="AH623" s="3">
        <v>600</v>
      </c>
      <c r="AI623" s="2"/>
      <c r="AJ623" s="2"/>
      <c r="AK623" s="2">
        <v>1600</v>
      </c>
      <c r="AL623" s="2"/>
      <c r="AM623" s="2"/>
      <c r="AN623" s="2"/>
      <c r="AO623" s="3"/>
      <c r="AP623" s="2"/>
      <c r="AQ623" s="2"/>
      <c r="AR623" s="2"/>
      <c r="AS623" s="2"/>
      <c r="AT623" s="2"/>
      <c r="AU623" s="2"/>
      <c r="AV623" s="2"/>
      <c r="AW623" s="3">
        <v>1500</v>
      </c>
      <c r="AX623" s="2"/>
      <c r="AY623" s="2"/>
      <c r="AZ623" s="25">
        <f t="shared" si="37"/>
        <v>13510</v>
      </c>
      <c r="BA623" s="6">
        <v>13210</v>
      </c>
      <c r="BB623" s="2">
        <f t="shared" si="36"/>
        <v>26720</v>
      </c>
    </row>
    <row r="624" spans="1:54" s="1" customFormat="1" ht="22.5" customHeight="1">
      <c r="A624" s="2">
        <v>11</v>
      </c>
      <c r="B624" s="2"/>
      <c r="C624" s="2"/>
      <c r="D624" s="2"/>
      <c r="E624" s="2"/>
      <c r="F624" s="2"/>
      <c r="G624" s="2"/>
      <c r="H624" s="2" t="s">
        <v>1505</v>
      </c>
      <c r="I624" s="2">
        <v>9</v>
      </c>
      <c r="J624" s="3" t="s">
        <v>26</v>
      </c>
      <c r="K624" s="3" t="s">
        <v>26</v>
      </c>
      <c r="L624" s="3" t="s">
        <v>26</v>
      </c>
      <c r="M624" s="2">
        <v>13</v>
      </c>
      <c r="N624" s="2">
        <v>2</v>
      </c>
      <c r="O624" s="2">
        <v>6</v>
      </c>
      <c r="P624" s="2">
        <v>2</v>
      </c>
      <c r="Q624" s="2">
        <v>2</v>
      </c>
      <c r="R624" s="2">
        <v>2</v>
      </c>
      <c r="S624" s="2">
        <v>15</v>
      </c>
      <c r="T624" s="2">
        <v>100</v>
      </c>
      <c r="U624" s="2"/>
      <c r="V624" s="2">
        <v>200</v>
      </c>
      <c r="W624" s="2">
        <v>100</v>
      </c>
      <c r="X624" s="2"/>
      <c r="Y624" s="2">
        <v>600</v>
      </c>
      <c r="Z624" s="25">
        <v>1780</v>
      </c>
      <c r="AA624" s="6">
        <v>2540</v>
      </c>
      <c r="AB624" s="25">
        <v>1980</v>
      </c>
      <c r="AC624" s="2"/>
      <c r="AD624" s="2">
        <v>500</v>
      </c>
      <c r="AE624" s="2"/>
      <c r="AF624" s="3">
        <v>600</v>
      </c>
      <c r="AG624" s="3">
        <v>300</v>
      </c>
      <c r="AH624" s="3">
        <v>1200</v>
      </c>
      <c r="AI624" s="2"/>
      <c r="AJ624" s="2"/>
      <c r="AK624" s="2">
        <v>1200</v>
      </c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>
        <v>1200</v>
      </c>
      <c r="AX624" s="2"/>
      <c r="AY624" s="2"/>
      <c r="AZ624" s="25">
        <f t="shared" si="37"/>
        <v>12200</v>
      </c>
      <c r="BA624" s="6">
        <v>14360</v>
      </c>
      <c r="BB624" s="2">
        <f t="shared" si="36"/>
        <v>26560</v>
      </c>
    </row>
    <row r="625" spans="1:54" s="1" customFormat="1" ht="22.5" customHeight="1">
      <c r="A625" s="2">
        <v>12</v>
      </c>
      <c r="B625" s="2"/>
      <c r="C625" s="2"/>
      <c r="D625" s="2"/>
      <c r="E625" s="2"/>
      <c r="F625" s="2"/>
      <c r="G625" s="2" t="s">
        <v>897</v>
      </c>
      <c r="H625" s="2" t="s">
        <v>904</v>
      </c>
      <c r="I625" s="2">
        <v>14</v>
      </c>
      <c r="J625" s="3" t="s">
        <v>26</v>
      </c>
      <c r="K625" s="3"/>
      <c r="L625" s="3" t="s">
        <v>26</v>
      </c>
      <c r="M625" s="2">
        <v>18</v>
      </c>
      <c r="N625" s="2">
        <v>2</v>
      </c>
      <c r="O625" s="2">
        <v>6</v>
      </c>
      <c r="P625" s="2">
        <v>2</v>
      </c>
      <c r="Q625" s="2">
        <v>2</v>
      </c>
      <c r="R625" s="2">
        <v>2</v>
      </c>
      <c r="S625" s="2">
        <v>15</v>
      </c>
      <c r="T625" s="2"/>
      <c r="U625" s="2"/>
      <c r="V625" s="2">
        <v>50</v>
      </c>
      <c r="W625" s="2">
        <v>100</v>
      </c>
      <c r="X625" s="2"/>
      <c r="Y625" s="2">
        <v>600</v>
      </c>
      <c r="Z625" s="25">
        <v>1980</v>
      </c>
      <c r="AA625" s="6">
        <v>2650</v>
      </c>
      <c r="AB625" s="6">
        <v>2100</v>
      </c>
      <c r="AC625" s="2"/>
      <c r="AD625" s="2">
        <v>600</v>
      </c>
      <c r="AE625" s="2"/>
      <c r="AF625" s="3">
        <v>600</v>
      </c>
      <c r="AG625" s="3">
        <v>300</v>
      </c>
      <c r="AH625" s="3">
        <v>1200</v>
      </c>
      <c r="AI625" s="2"/>
      <c r="AJ625" s="2"/>
      <c r="AK625" s="2">
        <v>2000</v>
      </c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>
        <v>1000</v>
      </c>
      <c r="AX625" s="2"/>
      <c r="AY625" s="2"/>
      <c r="AZ625" s="25">
        <f t="shared" si="37"/>
        <v>13180</v>
      </c>
      <c r="BA625" s="6">
        <v>11100</v>
      </c>
      <c r="BB625" s="2">
        <f t="shared" si="36"/>
        <v>24280</v>
      </c>
    </row>
    <row r="626" spans="1:54" s="1" customFormat="1" ht="22.5" customHeight="1">
      <c r="A626" s="2">
        <v>13</v>
      </c>
      <c r="B626" s="2"/>
      <c r="C626" s="2"/>
      <c r="D626" s="2"/>
      <c r="E626" s="2"/>
      <c r="F626" s="2"/>
      <c r="G626" s="2"/>
      <c r="H626" s="2" t="s">
        <v>906</v>
      </c>
      <c r="I626" s="2">
        <v>13</v>
      </c>
      <c r="J626" s="3" t="s">
        <v>26</v>
      </c>
      <c r="K626" s="3" t="s">
        <v>26</v>
      </c>
      <c r="L626" s="3" t="s">
        <v>26</v>
      </c>
      <c r="M626" s="2">
        <v>17</v>
      </c>
      <c r="N626" s="2">
        <v>2</v>
      </c>
      <c r="O626" s="2">
        <v>6</v>
      </c>
      <c r="P626" s="2">
        <v>2</v>
      </c>
      <c r="Q626" s="2">
        <v>2</v>
      </c>
      <c r="R626" s="2">
        <v>2</v>
      </c>
      <c r="S626" s="2">
        <v>15</v>
      </c>
      <c r="T626" s="2"/>
      <c r="U626" s="2"/>
      <c r="V626" s="2">
        <v>50</v>
      </c>
      <c r="W626" s="2">
        <v>100</v>
      </c>
      <c r="X626" s="2"/>
      <c r="Y626" s="2">
        <v>1200</v>
      </c>
      <c r="Z626" s="6">
        <v>2540</v>
      </c>
      <c r="AA626" s="6">
        <v>2140</v>
      </c>
      <c r="AB626" s="25">
        <v>2130</v>
      </c>
      <c r="AC626" s="2"/>
      <c r="AD626" s="2">
        <v>100</v>
      </c>
      <c r="AE626" s="2"/>
      <c r="AF626" s="3">
        <v>600</v>
      </c>
      <c r="AG626" s="3">
        <v>900</v>
      </c>
      <c r="AH626" s="3">
        <v>900</v>
      </c>
      <c r="AI626" s="2"/>
      <c r="AJ626" s="2"/>
      <c r="AK626" s="2">
        <v>1600</v>
      </c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>
        <v>900</v>
      </c>
      <c r="AX626" s="2"/>
      <c r="AY626" s="2"/>
      <c r="AZ626" s="25">
        <f t="shared" si="37"/>
        <v>13160</v>
      </c>
      <c r="BA626" s="6">
        <v>11825</v>
      </c>
      <c r="BB626" s="2">
        <f t="shared" si="36"/>
        <v>24985</v>
      </c>
    </row>
    <row r="627" spans="1:54" s="1" customFormat="1" ht="22.5" customHeight="1">
      <c r="A627" s="2">
        <v>14</v>
      </c>
      <c r="B627" s="2"/>
      <c r="C627" s="2"/>
      <c r="D627" s="2"/>
      <c r="E627" s="2"/>
      <c r="F627" s="2"/>
      <c r="G627" s="2"/>
      <c r="H627" s="2" t="s">
        <v>903</v>
      </c>
      <c r="I627" s="2">
        <v>20</v>
      </c>
      <c r="J627" s="3" t="s">
        <v>26</v>
      </c>
      <c r="K627" s="3"/>
      <c r="L627" s="3" t="s">
        <v>26</v>
      </c>
      <c r="M627" s="2">
        <v>19</v>
      </c>
      <c r="N627" s="2">
        <v>2</v>
      </c>
      <c r="O627" s="2">
        <v>6</v>
      </c>
      <c r="P627" s="2">
        <v>2</v>
      </c>
      <c r="Q627" s="2">
        <v>2</v>
      </c>
      <c r="R627" s="2">
        <v>2</v>
      </c>
      <c r="S627" s="2">
        <v>15</v>
      </c>
      <c r="T627" s="2"/>
      <c r="U627" s="2">
        <v>200</v>
      </c>
      <c r="V627" s="2">
        <v>100</v>
      </c>
      <c r="W627" s="2">
        <v>150</v>
      </c>
      <c r="X627" s="2"/>
      <c r="Y627" s="2">
        <v>1200</v>
      </c>
      <c r="Z627" s="6">
        <v>2650</v>
      </c>
      <c r="AA627" s="25">
        <v>1780</v>
      </c>
      <c r="AB627" s="6">
        <v>2540</v>
      </c>
      <c r="AC627" s="2"/>
      <c r="AD627" s="2">
        <v>150</v>
      </c>
      <c r="AE627" s="2"/>
      <c r="AF627" s="3">
        <v>300</v>
      </c>
      <c r="AG627" s="3">
        <v>900</v>
      </c>
      <c r="AH627" s="3">
        <v>900</v>
      </c>
      <c r="AI627" s="2"/>
      <c r="AJ627" s="2"/>
      <c r="AK627" s="2">
        <v>1400</v>
      </c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>
        <v>800</v>
      </c>
      <c r="AX627" s="2"/>
      <c r="AY627" s="2"/>
      <c r="AZ627" s="25">
        <f t="shared" si="37"/>
        <v>12870</v>
      </c>
      <c r="BA627" s="6">
        <v>9120</v>
      </c>
      <c r="BB627" s="2">
        <f t="shared" si="36"/>
        <v>21990</v>
      </c>
    </row>
    <row r="628" spans="1:54" s="1" customFormat="1" ht="22.5" customHeight="1">
      <c r="A628" s="2">
        <v>15</v>
      </c>
      <c r="B628" s="2"/>
      <c r="C628" s="2"/>
      <c r="D628" s="2"/>
      <c r="E628" s="2"/>
      <c r="F628" s="2"/>
      <c r="G628" s="2"/>
      <c r="H628" s="2" t="s">
        <v>905</v>
      </c>
      <c r="I628" s="2">
        <v>19</v>
      </c>
      <c r="J628" s="3" t="s">
        <v>26</v>
      </c>
      <c r="K628" s="3" t="s">
        <v>26</v>
      </c>
      <c r="L628" s="3" t="s">
        <v>26</v>
      </c>
      <c r="M628" s="2">
        <v>15</v>
      </c>
      <c r="N628" s="2">
        <v>2</v>
      </c>
      <c r="O628" s="2">
        <v>6</v>
      </c>
      <c r="P628" s="2">
        <v>2</v>
      </c>
      <c r="Q628" s="2">
        <v>2</v>
      </c>
      <c r="R628" s="2">
        <v>2</v>
      </c>
      <c r="S628" s="2">
        <v>15</v>
      </c>
      <c r="T628" s="2"/>
      <c r="U628" s="2">
        <v>200</v>
      </c>
      <c r="V628" s="2">
        <v>65</v>
      </c>
      <c r="W628" s="2">
        <v>150</v>
      </c>
      <c r="X628" s="2"/>
      <c r="Y628" s="2">
        <v>1200</v>
      </c>
      <c r="Z628" s="6">
        <v>2140</v>
      </c>
      <c r="AA628" s="25">
        <v>1980</v>
      </c>
      <c r="AB628" s="6">
        <v>2650</v>
      </c>
      <c r="AC628" s="2"/>
      <c r="AD628" s="2">
        <v>150</v>
      </c>
      <c r="AE628" s="2"/>
      <c r="AF628" s="3">
        <v>300</v>
      </c>
      <c r="AG628" s="3">
        <v>900</v>
      </c>
      <c r="AH628" s="3">
        <v>900</v>
      </c>
      <c r="AI628" s="2"/>
      <c r="AJ628" s="2"/>
      <c r="AK628" s="2">
        <v>1200</v>
      </c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>
        <v>500</v>
      </c>
      <c r="AX628" s="2"/>
      <c r="AY628" s="2"/>
      <c r="AZ628" s="25">
        <f t="shared" si="37"/>
        <v>12135</v>
      </c>
      <c r="BA628" s="6">
        <v>12960</v>
      </c>
      <c r="BB628" s="2">
        <f t="shared" si="36"/>
        <v>25095</v>
      </c>
    </row>
    <row r="629" spans="1:54" s="1" customFormat="1" ht="22.5" customHeight="1">
      <c r="A629" s="2">
        <v>16</v>
      </c>
      <c r="B629" s="2"/>
      <c r="C629" s="2"/>
      <c r="D629" s="2"/>
      <c r="E629" s="2"/>
      <c r="F629" s="2"/>
      <c r="G629" s="2"/>
      <c r="H629" s="2" t="s">
        <v>898</v>
      </c>
      <c r="I629" s="2">
        <v>20</v>
      </c>
      <c r="J629" s="3" t="s">
        <v>26</v>
      </c>
      <c r="K629" s="3"/>
      <c r="L629" s="3" t="s">
        <v>26</v>
      </c>
      <c r="M629" s="2">
        <v>20</v>
      </c>
      <c r="N629" s="2">
        <v>2</v>
      </c>
      <c r="O629" s="2">
        <v>6</v>
      </c>
      <c r="P629" s="2">
        <v>2</v>
      </c>
      <c r="Q629" s="2">
        <v>2</v>
      </c>
      <c r="R629" s="2">
        <v>2</v>
      </c>
      <c r="S629" s="2">
        <v>15</v>
      </c>
      <c r="T629" s="2"/>
      <c r="U629" s="2"/>
      <c r="V629" s="2">
        <v>75</v>
      </c>
      <c r="W629" s="2">
        <v>150</v>
      </c>
      <c r="X629" s="2"/>
      <c r="Y629" s="2">
        <v>900</v>
      </c>
      <c r="Z629" s="25">
        <v>1780</v>
      </c>
      <c r="AA629" s="6">
        <v>2100</v>
      </c>
      <c r="AB629" s="6">
        <v>2100</v>
      </c>
      <c r="AC629" s="2"/>
      <c r="AD629" s="2">
        <v>200</v>
      </c>
      <c r="AE629" s="2"/>
      <c r="AF629" s="3">
        <v>300</v>
      </c>
      <c r="AG629" s="3">
        <v>600</v>
      </c>
      <c r="AH629" s="3">
        <v>600</v>
      </c>
      <c r="AI629" s="2"/>
      <c r="AJ629" s="2"/>
      <c r="AK629" s="2">
        <v>1000</v>
      </c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>
        <v>200</v>
      </c>
      <c r="AX629" s="2"/>
      <c r="AY629" s="2"/>
      <c r="AZ629" s="25">
        <f t="shared" si="37"/>
        <v>10005</v>
      </c>
      <c r="BA629" s="6">
        <v>12845</v>
      </c>
      <c r="BB629" s="2">
        <f t="shared" ref="BB629:BB686" si="38">SUM(AZ629:BA629)</f>
        <v>22850</v>
      </c>
    </row>
    <row r="630" spans="1:54" s="1" customFormat="1" ht="22.5" customHeight="1">
      <c r="A630" s="2">
        <v>17</v>
      </c>
      <c r="B630" s="2"/>
      <c r="C630" s="2"/>
      <c r="D630" s="2"/>
      <c r="E630" s="2"/>
      <c r="F630" s="2"/>
      <c r="G630" s="2"/>
      <c r="H630" s="2" t="s">
        <v>901</v>
      </c>
      <c r="I630" s="2">
        <v>15</v>
      </c>
      <c r="J630" s="3" t="s">
        <v>26</v>
      </c>
      <c r="K630" s="3" t="s">
        <v>26</v>
      </c>
      <c r="L630" s="3" t="s">
        <v>26</v>
      </c>
      <c r="M630" s="2">
        <v>19</v>
      </c>
      <c r="N630" s="2">
        <v>2</v>
      </c>
      <c r="O630" s="2">
        <v>6</v>
      </c>
      <c r="P630" s="2">
        <v>2</v>
      </c>
      <c r="Q630" s="2">
        <v>2</v>
      </c>
      <c r="R630" s="2">
        <v>2</v>
      </c>
      <c r="S630" s="2">
        <v>15</v>
      </c>
      <c r="T630" s="2"/>
      <c r="U630" s="2"/>
      <c r="V630" s="2">
        <v>75</v>
      </c>
      <c r="W630" s="2">
        <v>280</v>
      </c>
      <c r="X630" s="2"/>
      <c r="Y630" s="2">
        <v>900</v>
      </c>
      <c r="Z630" s="25">
        <v>1980</v>
      </c>
      <c r="AA630" s="25">
        <v>2130</v>
      </c>
      <c r="AB630" s="25">
        <v>2130</v>
      </c>
      <c r="AC630" s="2"/>
      <c r="AD630" s="2">
        <v>200</v>
      </c>
      <c r="AE630" s="2"/>
      <c r="AF630" s="3">
        <v>450</v>
      </c>
      <c r="AG630" s="3">
        <v>600</v>
      </c>
      <c r="AH630" s="3">
        <v>600</v>
      </c>
      <c r="AI630" s="2"/>
      <c r="AJ630" s="2"/>
      <c r="AK630" s="2">
        <v>4800</v>
      </c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>
        <v>800</v>
      </c>
      <c r="AX630" s="2"/>
      <c r="AY630" s="2"/>
      <c r="AZ630" s="25">
        <f t="shared" si="37"/>
        <v>14945</v>
      </c>
      <c r="BA630" s="6">
        <v>7445</v>
      </c>
      <c r="BB630" s="2">
        <f t="shared" si="38"/>
        <v>22390</v>
      </c>
    </row>
    <row r="631" spans="1:54" s="1" customFormat="1" ht="22.5" customHeight="1">
      <c r="A631" s="2">
        <v>18</v>
      </c>
      <c r="B631" s="2"/>
      <c r="C631" s="2"/>
      <c r="D631" s="2"/>
      <c r="E631" s="2"/>
      <c r="F631" s="2"/>
      <c r="G631" s="2"/>
      <c r="H631" s="2" t="s">
        <v>906</v>
      </c>
      <c r="I631" s="2">
        <v>15</v>
      </c>
      <c r="J631" s="3" t="s">
        <v>26</v>
      </c>
      <c r="K631" s="3" t="s">
        <v>26</v>
      </c>
      <c r="L631" s="3" t="s">
        <v>26</v>
      </c>
      <c r="M631" s="2">
        <v>20</v>
      </c>
      <c r="N631" s="2">
        <v>2</v>
      </c>
      <c r="O631" s="2">
        <v>6</v>
      </c>
      <c r="P631" s="2">
        <v>2</v>
      </c>
      <c r="Q631" s="2">
        <v>2</v>
      </c>
      <c r="R631" s="2">
        <v>2</v>
      </c>
      <c r="S631" s="2">
        <v>15</v>
      </c>
      <c r="T631" s="2"/>
      <c r="U631" s="2"/>
      <c r="V631" s="2">
        <v>150</v>
      </c>
      <c r="W631" s="2">
        <v>200</v>
      </c>
      <c r="X631" s="2"/>
      <c r="Y631" s="2">
        <v>1800</v>
      </c>
      <c r="Z631" s="6">
        <v>2100</v>
      </c>
      <c r="AA631" s="6">
        <v>2540</v>
      </c>
      <c r="AB631" s="6">
        <v>2540</v>
      </c>
      <c r="AC631" s="2"/>
      <c r="AD631" s="2">
        <v>200</v>
      </c>
      <c r="AE631" s="2"/>
      <c r="AF631" s="3">
        <v>450</v>
      </c>
      <c r="AG631" s="3">
        <v>300</v>
      </c>
      <c r="AH631" s="3">
        <v>1200</v>
      </c>
      <c r="AI631" s="2"/>
      <c r="AJ631" s="2"/>
      <c r="AK631" s="2">
        <v>500</v>
      </c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>
        <v>1000</v>
      </c>
      <c r="AX631" s="2"/>
      <c r="AY631" s="2"/>
      <c r="AZ631" s="25">
        <f t="shared" si="37"/>
        <v>12980</v>
      </c>
      <c r="BA631" s="6">
        <v>10570</v>
      </c>
      <c r="BB631" s="2">
        <f t="shared" si="38"/>
        <v>23550</v>
      </c>
    </row>
    <row r="632" spans="1:54" s="1" customFormat="1" ht="22.5" customHeight="1">
      <c r="A632" s="2">
        <v>19</v>
      </c>
      <c r="B632" s="2"/>
      <c r="C632" s="2"/>
      <c r="D632" s="2"/>
      <c r="E632" s="2"/>
      <c r="F632" s="2"/>
      <c r="G632" s="2"/>
      <c r="H632" s="2" t="s">
        <v>900</v>
      </c>
      <c r="I632" s="2">
        <v>15</v>
      </c>
      <c r="J632" s="3" t="s">
        <v>26</v>
      </c>
      <c r="K632" s="3"/>
      <c r="L632" s="3" t="s">
        <v>26</v>
      </c>
      <c r="M632" s="2">
        <v>18</v>
      </c>
      <c r="N632" s="2">
        <v>2</v>
      </c>
      <c r="O632" s="2">
        <v>6</v>
      </c>
      <c r="P632" s="2">
        <v>2</v>
      </c>
      <c r="Q632" s="2">
        <v>2</v>
      </c>
      <c r="R632" s="2">
        <v>2</v>
      </c>
      <c r="S632" s="2">
        <v>15</v>
      </c>
      <c r="T632" s="2"/>
      <c r="U632" s="2"/>
      <c r="V632" s="2">
        <v>150</v>
      </c>
      <c r="W632" s="2">
        <v>250</v>
      </c>
      <c r="X632" s="2"/>
      <c r="Y632" s="2">
        <v>1800</v>
      </c>
      <c r="Z632" s="25">
        <v>2130</v>
      </c>
      <c r="AA632" s="6">
        <v>2650</v>
      </c>
      <c r="AB632" s="6">
        <v>2540</v>
      </c>
      <c r="AC632" s="2"/>
      <c r="AD632" s="2">
        <v>300</v>
      </c>
      <c r="AE632" s="2"/>
      <c r="AF632" s="3">
        <v>600</v>
      </c>
      <c r="AG632" s="3">
        <v>300</v>
      </c>
      <c r="AH632" s="3">
        <v>1200</v>
      </c>
      <c r="AI632" s="2"/>
      <c r="AJ632" s="2"/>
      <c r="AK632" s="2">
        <v>900</v>
      </c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>
        <v>800</v>
      </c>
      <c r="AX632" s="2"/>
      <c r="AY632" s="2"/>
      <c r="AZ632" s="25">
        <f t="shared" si="37"/>
        <v>13620</v>
      </c>
      <c r="BA632" s="6">
        <v>10055</v>
      </c>
      <c r="BB632" s="2">
        <f t="shared" si="38"/>
        <v>23675</v>
      </c>
    </row>
    <row r="633" spans="1:54" s="1" customFormat="1" ht="22.5" customHeight="1">
      <c r="A633" s="2">
        <v>20</v>
      </c>
      <c r="B633" s="2"/>
      <c r="C633" s="2"/>
      <c r="D633" s="2"/>
      <c r="E633" s="2"/>
      <c r="F633" s="2"/>
      <c r="G633" s="2"/>
      <c r="H633" s="2" t="s">
        <v>899</v>
      </c>
      <c r="I633" s="2">
        <v>9</v>
      </c>
      <c r="J633" s="3" t="s">
        <v>26</v>
      </c>
      <c r="K633" s="3"/>
      <c r="L633" s="3" t="s">
        <v>26</v>
      </c>
      <c r="M633" s="2">
        <v>20</v>
      </c>
      <c r="N633" s="2">
        <v>2</v>
      </c>
      <c r="O633" s="2">
        <v>6</v>
      </c>
      <c r="P633" s="2">
        <v>2</v>
      </c>
      <c r="Q633" s="2">
        <v>2</v>
      </c>
      <c r="R633" s="2">
        <v>2</v>
      </c>
      <c r="S633" s="2">
        <v>15</v>
      </c>
      <c r="T633" s="2"/>
      <c r="U633" s="2"/>
      <c r="V633" s="2">
        <v>50</v>
      </c>
      <c r="W633" s="2">
        <v>250</v>
      </c>
      <c r="X633" s="2"/>
      <c r="Y633" s="2">
        <v>900</v>
      </c>
      <c r="Z633" s="6">
        <v>2540</v>
      </c>
      <c r="AA633" s="6">
        <v>2100</v>
      </c>
      <c r="AB633" s="6">
        <v>2650</v>
      </c>
      <c r="AC633" s="2"/>
      <c r="AD633" s="2">
        <v>400</v>
      </c>
      <c r="AE633" s="2"/>
      <c r="AF633" s="3">
        <v>600</v>
      </c>
      <c r="AG633" s="3">
        <v>1200</v>
      </c>
      <c r="AH633" s="3">
        <v>1200</v>
      </c>
      <c r="AI633" s="2"/>
      <c r="AJ633" s="2"/>
      <c r="AK633" s="2">
        <v>1000</v>
      </c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>
        <v>770</v>
      </c>
      <c r="AX633" s="2"/>
      <c r="AY633" s="2"/>
      <c r="AZ633" s="25">
        <f t="shared" si="37"/>
        <v>13660</v>
      </c>
      <c r="BA633" s="6">
        <v>9930</v>
      </c>
      <c r="BB633" s="2">
        <f t="shared" si="38"/>
        <v>23590</v>
      </c>
    </row>
    <row r="634" spans="1:54" s="1" customFormat="1" ht="22.5" customHeight="1">
      <c r="A634" s="2">
        <v>21</v>
      </c>
      <c r="B634" s="2"/>
      <c r="C634" s="2"/>
      <c r="D634" s="2"/>
      <c r="E634" s="2"/>
      <c r="F634" s="2"/>
      <c r="G634" s="2"/>
      <c r="H634" s="2" t="s">
        <v>399</v>
      </c>
      <c r="I634" s="2">
        <v>15</v>
      </c>
      <c r="J634" s="3" t="s">
        <v>26</v>
      </c>
      <c r="K634" s="3"/>
      <c r="L634" s="3" t="s">
        <v>26</v>
      </c>
      <c r="M634" s="2">
        <v>20</v>
      </c>
      <c r="N634" s="2">
        <v>2</v>
      </c>
      <c r="O634" s="2">
        <v>6</v>
      </c>
      <c r="P634" s="2">
        <v>2</v>
      </c>
      <c r="Q634" s="2">
        <v>2</v>
      </c>
      <c r="R634" s="2">
        <v>2</v>
      </c>
      <c r="S634" s="2"/>
      <c r="T634" s="2"/>
      <c r="U634" s="2">
        <v>200</v>
      </c>
      <c r="V634" s="2">
        <v>200</v>
      </c>
      <c r="W634" s="2">
        <v>250</v>
      </c>
      <c r="X634" s="2"/>
      <c r="Y634" s="2">
        <v>300</v>
      </c>
      <c r="Z634" s="6">
        <v>2650</v>
      </c>
      <c r="AA634" s="25">
        <v>2130</v>
      </c>
      <c r="AB634" s="6">
        <v>2140</v>
      </c>
      <c r="AC634" s="2"/>
      <c r="AD634" s="2">
        <v>600</v>
      </c>
      <c r="AE634" s="2"/>
      <c r="AF634" s="3">
        <v>300</v>
      </c>
      <c r="AG634" s="3">
        <v>1200</v>
      </c>
      <c r="AH634" s="3">
        <v>900</v>
      </c>
      <c r="AI634" s="3"/>
      <c r="AJ634" s="2"/>
      <c r="AK634" s="2">
        <v>1300</v>
      </c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>
        <v>500</v>
      </c>
      <c r="AX634" s="2"/>
      <c r="AY634" s="2"/>
      <c r="AZ634" s="25">
        <f t="shared" si="37"/>
        <v>12470</v>
      </c>
      <c r="BA634" s="6">
        <v>9470</v>
      </c>
      <c r="BB634" s="2">
        <f t="shared" si="38"/>
        <v>21940</v>
      </c>
    </row>
    <row r="635" spans="1:54" s="1" customFormat="1" ht="22.5" customHeight="1">
      <c r="A635" s="2">
        <v>22</v>
      </c>
      <c r="B635" s="2"/>
      <c r="C635" s="2"/>
      <c r="D635" s="2"/>
      <c r="E635" s="2"/>
      <c r="F635" s="2"/>
      <c r="G635" s="2"/>
      <c r="H635" s="2" t="s">
        <v>907</v>
      </c>
      <c r="I635" s="2">
        <v>20</v>
      </c>
      <c r="J635" s="3" t="s">
        <v>26</v>
      </c>
      <c r="K635" s="3"/>
      <c r="L635" s="3" t="s">
        <v>26</v>
      </c>
      <c r="M635" s="2">
        <v>20</v>
      </c>
      <c r="N635" s="2">
        <v>2</v>
      </c>
      <c r="O635" s="2">
        <v>6</v>
      </c>
      <c r="P635" s="2">
        <v>2</v>
      </c>
      <c r="Q635" s="2">
        <v>2</v>
      </c>
      <c r="R635" s="2">
        <v>2</v>
      </c>
      <c r="S635" s="2">
        <v>15</v>
      </c>
      <c r="T635" s="2"/>
      <c r="U635" s="2">
        <v>200</v>
      </c>
      <c r="V635" s="2">
        <v>80</v>
      </c>
      <c r="W635" s="2">
        <v>150</v>
      </c>
      <c r="X635" s="2"/>
      <c r="Y635" s="2">
        <v>300</v>
      </c>
      <c r="Z635" s="6">
        <v>2100</v>
      </c>
      <c r="AA635" s="6">
        <v>2540</v>
      </c>
      <c r="AB635" s="25">
        <v>1780</v>
      </c>
      <c r="AC635" s="2"/>
      <c r="AD635" s="2">
        <v>100</v>
      </c>
      <c r="AE635" s="2"/>
      <c r="AF635" s="3">
        <v>300</v>
      </c>
      <c r="AG635" s="3">
        <v>1200</v>
      </c>
      <c r="AH635" s="3">
        <v>900</v>
      </c>
      <c r="AI635" s="2"/>
      <c r="AJ635" s="2"/>
      <c r="AK635" s="2">
        <v>1200</v>
      </c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>
        <v>450</v>
      </c>
      <c r="AX635" s="2"/>
      <c r="AY635" s="2"/>
      <c r="AZ635" s="25">
        <f t="shared" si="37"/>
        <v>11100</v>
      </c>
      <c r="BA635" s="6">
        <v>12795</v>
      </c>
      <c r="BB635" s="2">
        <f t="shared" si="38"/>
        <v>23895</v>
      </c>
    </row>
    <row r="636" spans="1:54" s="1" customFormat="1" ht="22.5" customHeight="1">
      <c r="A636" s="2">
        <v>23</v>
      </c>
      <c r="B636" s="2"/>
      <c r="C636" s="2"/>
      <c r="D636" s="2"/>
      <c r="E636" s="2"/>
      <c r="F636" s="2"/>
      <c r="G636" s="2"/>
      <c r="H636" s="2" t="s">
        <v>806</v>
      </c>
      <c r="I636" s="2">
        <v>19</v>
      </c>
      <c r="J636" s="3" t="s">
        <v>26</v>
      </c>
      <c r="K636" s="3"/>
      <c r="L636" s="3" t="s">
        <v>26</v>
      </c>
      <c r="M636" s="2">
        <v>20</v>
      </c>
      <c r="N636" s="2">
        <v>2</v>
      </c>
      <c r="O636" s="2">
        <v>6</v>
      </c>
      <c r="P636" s="2">
        <v>2</v>
      </c>
      <c r="Q636" s="2">
        <v>2</v>
      </c>
      <c r="R636" s="2">
        <v>2</v>
      </c>
      <c r="S636" s="2"/>
      <c r="T636" s="2"/>
      <c r="U636" s="2">
        <v>200</v>
      </c>
      <c r="V636" s="2">
        <v>150</v>
      </c>
      <c r="W636" s="2">
        <v>1400</v>
      </c>
      <c r="X636" s="2"/>
      <c r="Y636" s="2">
        <v>300</v>
      </c>
      <c r="Z636" s="25">
        <v>2130</v>
      </c>
      <c r="AA636" s="6">
        <v>2540</v>
      </c>
      <c r="AB636" s="25">
        <v>1980</v>
      </c>
      <c r="AC636" s="2"/>
      <c r="AD636" s="2">
        <v>800</v>
      </c>
      <c r="AE636" s="2"/>
      <c r="AF636" s="3">
        <v>600</v>
      </c>
      <c r="AG636" s="3">
        <v>300</v>
      </c>
      <c r="AH636" s="3">
        <v>1500</v>
      </c>
      <c r="AI636" s="3"/>
      <c r="AJ636" s="2"/>
      <c r="AK636" s="2">
        <v>1000</v>
      </c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>
        <v>1000</v>
      </c>
      <c r="AX636" s="2"/>
      <c r="AY636" s="2"/>
      <c r="AZ636" s="25">
        <f t="shared" si="37"/>
        <v>13700</v>
      </c>
      <c r="BA636" s="6">
        <v>6635</v>
      </c>
      <c r="BB636" s="2">
        <f t="shared" si="38"/>
        <v>20335</v>
      </c>
    </row>
    <row r="637" spans="1:54" s="1" customFormat="1" ht="22.5" customHeight="1">
      <c r="A637" s="2">
        <v>24</v>
      </c>
      <c r="B637" s="2"/>
      <c r="C637" s="2"/>
      <c r="D637" s="2"/>
      <c r="E637" s="2"/>
      <c r="F637" s="2"/>
      <c r="G637" s="2"/>
      <c r="H637" s="2" t="s">
        <v>902</v>
      </c>
      <c r="I637" s="2">
        <v>20</v>
      </c>
      <c r="J637" s="3" t="s">
        <v>26</v>
      </c>
      <c r="K637" s="3" t="s">
        <v>26</v>
      </c>
      <c r="L637" s="3" t="s">
        <v>26</v>
      </c>
      <c r="M637" s="2">
        <v>20</v>
      </c>
      <c r="N637" s="2">
        <v>2</v>
      </c>
      <c r="O637" s="2">
        <v>6</v>
      </c>
      <c r="P637" s="2">
        <v>2</v>
      </c>
      <c r="Q637" s="2">
        <v>2</v>
      </c>
      <c r="R637" s="2">
        <v>2</v>
      </c>
      <c r="S637" s="2">
        <v>15</v>
      </c>
      <c r="T637" s="2"/>
      <c r="U637" s="2">
        <v>200</v>
      </c>
      <c r="V637" s="2">
        <v>100</v>
      </c>
      <c r="W637" s="2">
        <v>80</v>
      </c>
      <c r="X637" s="2"/>
      <c r="Y637" s="2">
        <v>600</v>
      </c>
      <c r="Z637" s="6">
        <v>2540</v>
      </c>
      <c r="AA637" s="6">
        <v>2650</v>
      </c>
      <c r="AB637" s="6">
        <v>2100</v>
      </c>
      <c r="AC637" s="2"/>
      <c r="AD637" s="2">
        <v>900</v>
      </c>
      <c r="AE637" s="2"/>
      <c r="AF637" s="3">
        <v>600</v>
      </c>
      <c r="AG637" s="3">
        <v>400</v>
      </c>
      <c r="AH637" s="3">
        <v>1500</v>
      </c>
      <c r="AI637" s="2"/>
      <c r="AJ637" s="2"/>
      <c r="AK637" s="2">
        <v>1900</v>
      </c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>
        <v>900</v>
      </c>
      <c r="AX637" s="2"/>
      <c r="AY637" s="2"/>
      <c r="AZ637" s="25">
        <f t="shared" si="37"/>
        <v>14270</v>
      </c>
      <c r="BA637" s="6">
        <v>8060</v>
      </c>
      <c r="BB637" s="2">
        <f t="shared" si="38"/>
        <v>22330</v>
      </c>
    </row>
    <row r="638" spans="1:54" s="1" customFormat="1" ht="22.5" customHeight="1">
      <c r="A638" s="2">
        <v>25</v>
      </c>
      <c r="B638" s="2"/>
      <c r="C638" s="2"/>
      <c r="D638" s="2"/>
      <c r="E638" s="2"/>
      <c r="F638" s="2"/>
      <c r="G638" s="2"/>
      <c r="H638" s="2" t="s">
        <v>1193</v>
      </c>
      <c r="I638" s="2">
        <v>20</v>
      </c>
      <c r="J638" s="3" t="s">
        <v>26</v>
      </c>
      <c r="K638" s="3"/>
      <c r="L638" s="3" t="s">
        <v>26</v>
      </c>
      <c r="M638" s="2"/>
      <c r="N638" s="2"/>
      <c r="O638" s="2"/>
      <c r="P638" s="2"/>
      <c r="Q638" s="2"/>
      <c r="R638" s="2"/>
      <c r="S638" s="2"/>
      <c r="T638" s="2"/>
      <c r="U638" s="2"/>
      <c r="V638" s="2">
        <v>75</v>
      </c>
      <c r="W638" s="2">
        <v>150</v>
      </c>
      <c r="X638" s="2"/>
      <c r="Y638" s="2">
        <v>1800</v>
      </c>
      <c r="Z638" s="6">
        <v>2650</v>
      </c>
      <c r="AA638" s="6">
        <v>2140</v>
      </c>
      <c r="AB638" s="25">
        <v>2130</v>
      </c>
      <c r="AC638" s="2"/>
      <c r="AD638" s="2">
        <v>300</v>
      </c>
      <c r="AE638" s="2"/>
      <c r="AF638" s="3">
        <v>900</v>
      </c>
      <c r="AG638" s="3">
        <v>600</v>
      </c>
      <c r="AH638" s="3">
        <v>900</v>
      </c>
      <c r="AI638" s="2"/>
      <c r="AJ638" s="2"/>
      <c r="AK638" s="2">
        <v>700</v>
      </c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>
        <v>500</v>
      </c>
      <c r="AX638" s="2"/>
      <c r="AY638" s="2"/>
      <c r="AZ638" s="25">
        <f t="shared" si="37"/>
        <v>12845</v>
      </c>
      <c r="BA638" s="6">
        <v>8825</v>
      </c>
      <c r="BB638" s="2">
        <f t="shared" si="38"/>
        <v>21670</v>
      </c>
    </row>
    <row r="639" spans="1:54" s="1" customFormat="1" ht="22.5" customHeight="1">
      <c r="A639" s="2">
        <v>26</v>
      </c>
      <c r="B639" s="2"/>
      <c r="C639" s="2"/>
      <c r="D639" s="2"/>
      <c r="E639" s="2"/>
      <c r="F639" s="2"/>
      <c r="G639" s="2"/>
      <c r="H639" s="2" t="s">
        <v>1194</v>
      </c>
      <c r="I639" s="2">
        <v>20</v>
      </c>
      <c r="J639" s="3" t="s">
        <v>26</v>
      </c>
      <c r="K639" s="3"/>
      <c r="L639" s="3" t="s">
        <v>26</v>
      </c>
      <c r="M639" s="2"/>
      <c r="N639" s="2"/>
      <c r="O639" s="2"/>
      <c r="P639" s="2"/>
      <c r="Q639" s="2"/>
      <c r="R639" s="2"/>
      <c r="S639" s="2"/>
      <c r="T639" s="2"/>
      <c r="U639" s="2"/>
      <c r="V639" s="2">
        <v>50</v>
      </c>
      <c r="W639" s="2">
        <v>200</v>
      </c>
      <c r="X639" s="2"/>
      <c r="Y639" s="2">
        <v>360</v>
      </c>
      <c r="Z639" s="6">
        <v>2540</v>
      </c>
      <c r="AA639" s="25">
        <v>1780</v>
      </c>
      <c r="AB639" s="6">
        <v>2540</v>
      </c>
      <c r="AC639" s="2"/>
      <c r="AD639" s="2">
        <v>800</v>
      </c>
      <c r="AE639" s="2"/>
      <c r="AF639" s="3">
        <v>900</v>
      </c>
      <c r="AG639" s="3">
        <v>600</v>
      </c>
      <c r="AH639" s="3">
        <v>900</v>
      </c>
      <c r="AI639" s="2"/>
      <c r="AJ639" s="2"/>
      <c r="AK639" s="2">
        <v>900</v>
      </c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>
        <v>2000</v>
      </c>
      <c r="AX639" s="2"/>
      <c r="AY639" s="2"/>
      <c r="AZ639" s="25">
        <f t="shared" si="37"/>
        <v>13570</v>
      </c>
      <c r="BA639" s="6">
        <v>7680</v>
      </c>
      <c r="BB639" s="2">
        <f t="shared" si="38"/>
        <v>21250</v>
      </c>
    </row>
    <row r="640" spans="1:54" s="1" customFormat="1" ht="22.5" customHeight="1">
      <c r="A640" s="2">
        <v>27</v>
      </c>
      <c r="B640" s="2"/>
      <c r="C640" s="2"/>
      <c r="D640" s="2"/>
      <c r="E640" s="2"/>
      <c r="F640" s="2"/>
      <c r="G640" s="2"/>
      <c r="H640" s="2" t="s">
        <v>1195</v>
      </c>
      <c r="I640" s="2">
        <v>19</v>
      </c>
      <c r="J640" s="3" t="s">
        <v>26</v>
      </c>
      <c r="K640" s="3"/>
      <c r="L640" s="3" t="s">
        <v>26</v>
      </c>
      <c r="M640" s="2"/>
      <c r="N640" s="2"/>
      <c r="O640" s="2"/>
      <c r="P640" s="2"/>
      <c r="Q640" s="2"/>
      <c r="R640" s="2"/>
      <c r="S640" s="2"/>
      <c r="T640" s="2"/>
      <c r="U640" s="2"/>
      <c r="V640" s="2">
        <v>250</v>
      </c>
      <c r="W640" s="2">
        <v>150</v>
      </c>
      <c r="X640" s="2"/>
      <c r="Y640" s="2">
        <v>360</v>
      </c>
      <c r="Z640" s="6">
        <v>2650</v>
      </c>
      <c r="AA640" s="25">
        <v>1980</v>
      </c>
      <c r="AB640" s="6">
        <v>2650</v>
      </c>
      <c r="AC640" s="2"/>
      <c r="AD640" s="2">
        <v>300</v>
      </c>
      <c r="AE640" s="2"/>
      <c r="AF640" s="3">
        <v>1500</v>
      </c>
      <c r="AG640" s="3">
        <v>1200</v>
      </c>
      <c r="AH640" s="3">
        <v>600</v>
      </c>
      <c r="AI640" s="2"/>
      <c r="AJ640" s="2"/>
      <c r="AK640" s="2">
        <v>1000</v>
      </c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>
        <v>1000</v>
      </c>
      <c r="AX640" s="2"/>
      <c r="AY640" s="2"/>
      <c r="AZ640" s="25">
        <f t="shared" si="37"/>
        <v>13640</v>
      </c>
      <c r="BA640" s="6">
        <v>8535</v>
      </c>
      <c r="BB640" s="2">
        <f t="shared" si="38"/>
        <v>22175</v>
      </c>
    </row>
    <row r="641" spans="1:54" s="1" customFormat="1" ht="22.5" customHeight="1">
      <c r="A641" s="2"/>
      <c r="B641" s="2"/>
      <c r="C641" s="2"/>
      <c r="D641" s="2"/>
      <c r="E641" s="2"/>
      <c r="F641" s="2"/>
      <c r="G641" s="2"/>
      <c r="H641" s="2" t="s">
        <v>1377</v>
      </c>
      <c r="I641" s="2">
        <v>20</v>
      </c>
      <c r="J641" s="3" t="s">
        <v>26</v>
      </c>
      <c r="K641" s="3"/>
      <c r="L641" s="3" t="s">
        <v>26</v>
      </c>
      <c r="M641" s="2"/>
      <c r="N641" s="2"/>
      <c r="O641" s="2"/>
      <c r="P641" s="2"/>
      <c r="Q641" s="2"/>
      <c r="R641" s="2"/>
      <c r="S641" s="2"/>
      <c r="T641" s="2"/>
      <c r="U641" s="2"/>
      <c r="V641" s="2">
        <v>200</v>
      </c>
      <c r="W641" s="2">
        <v>150</v>
      </c>
      <c r="X641" s="2"/>
      <c r="Y641" s="2">
        <v>600</v>
      </c>
      <c r="Z641" s="6">
        <v>2140</v>
      </c>
      <c r="AA641" s="6">
        <v>2100</v>
      </c>
      <c r="AB641" s="6">
        <v>2100</v>
      </c>
      <c r="AC641" s="2"/>
      <c r="AD641" s="2">
        <v>200</v>
      </c>
      <c r="AE641" s="2"/>
      <c r="AF641" s="3">
        <v>1500</v>
      </c>
      <c r="AG641" s="3">
        <v>1200</v>
      </c>
      <c r="AH641" s="3">
        <v>600</v>
      </c>
      <c r="AI641" s="2"/>
      <c r="AJ641" s="2"/>
      <c r="AK641" s="2">
        <v>800</v>
      </c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>
        <v>1900</v>
      </c>
      <c r="AX641" s="2"/>
      <c r="AY641" s="2"/>
      <c r="AZ641" s="25">
        <f t="shared" si="37"/>
        <v>13490</v>
      </c>
      <c r="BA641" s="6">
        <v>10470</v>
      </c>
      <c r="BB641" s="2">
        <f t="shared" si="38"/>
        <v>23960</v>
      </c>
    </row>
    <row r="642" spans="1:54" ht="22.5" customHeight="1">
      <c r="A642" s="2">
        <v>1</v>
      </c>
      <c r="B642" s="2" t="s">
        <v>15</v>
      </c>
      <c r="C642" s="2" t="s">
        <v>56</v>
      </c>
      <c r="D642" s="2"/>
      <c r="E642" s="2"/>
      <c r="F642" s="2" t="s">
        <v>945</v>
      </c>
      <c r="G642" s="2" t="s">
        <v>863</v>
      </c>
      <c r="H642" s="2" t="s">
        <v>1196</v>
      </c>
      <c r="I642" s="2">
        <v>20</v>
      </c>
      <c r="J642" s="3" t="s">
        <v>26</v>
      </c>
      <c r="K642" s="3" t="s">
        <v>26</v>
      </c>
      <c r="L642" s="3" t="s">
        <v>26</v>
      </c>
      <c r="M642" s="2">
        <v>15</v>
      </c>
      <c r="N642" s="2">
        <v>2</v>
      </c>
      <c r="O642" s="2">
        <v>6</v>
      </c>
      <c r="P642" s="2">
        <v>2</v>
      </c>
      <c r="Q642" s="2">
        <v>2</v>
      </c>
      <c r="R642" s="2">
        <v>2</v>
      </c>
      <c r="S642" s="2"/>
      <c r="T642" s="2"/>
      <c r="U642" s="2"/>
      <c r="V642" s="2">
        <v>100</v>
      </c>
      <c r="W642" s="2">
        <v>150</v>
      </c>
      <c r="X642" s="2"/>
      <c r="Y642" s="2">
        <v>600</v>
      </c>
      <c r="Z642" s="25">
        <v>1780</v>
      </c>
      <c r="AA642" s="25">
        <v>2130</v>
      </c>
      <c r="AB642" s="25">
        <v>2130</v>
      </c>
      <c r="AC642" s="2"/>
      <c r="AD642" s="2">
        <v>400</v>
      </c>
      <c r="AE642" s="2"/>
      <c r="AF642" s="2">
        <v>1200</v>
      </c>
      <c r="AG642" s="2">
        <v>900</v>
      </c>
      <c r="AH642" s="2">
        <v>1500</v>
      </c>
      <c r="AI642" s="2"/>
      <c r="AJ642" s="2"/>
      <c r="AK642" s="2">
        <v>3000</v>
      </c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>
        <v>1000</v>
      </c>
      <c r="AX642" s="2"/>
      <c r="AY642" s="2"/>
      <c r="AZ642" s="25">
        <f t="shared" si="37"/>
        <v>14890</v>
      </c>
      <c r="BA642" s="2">
        <v>18585</v>
      </c>
      <c r="BB642" s="2">
        <f t="shared" si="38"/>
        <v>33475</v>
      </c>
    </row>
    <row r="643" spans="1:54" ht="22.5" customHeight="1">
      <c r="A643" s="2">
        <v>2</v>
      </c>
      <c r="B643" s="2"/>
      <c r="C643" s="2"/>
      <c r="D643" s="2"/>
      <c r="E643" s="2"/>
      <c r="F643" s="2"/>
      <c r="G643" s="2"/>
      <c r="H643" s="2" t="s">
        <v>1197</v>
      </c>
      <c r="I643" s="2">
        <v>20</v>
      </c>
      <c r="J643" s="3" t="s">
        <v>26</v>
      </c>
      <c r="K643" s="2"/>
      <c r="L643" s="3" t="s">
        <v>26</v>
      </c>
      <c r="M643" s="2">
        <v>20</v>
      </c>
      <c r="N643" s="2">
        <v>2</v>
      </c>
      <c r="O643" s="2">
        <v>6</v>
      </c>
      <c r="P643" s="2">
        <v>2</v>
      </c>
      <c r="Q643" s="2">
        <v>2</v>
      </c>
      <c r="R643" s="2">
        <v>2</v>
      </c>
      <c r="S643" s="2"/>
      <c r="T643" s="2"/>
      <c r="U643" s="2"/>
      <c r="V643" s="2">
        <v>90</v>
      </c>
      <c r="W643" s="2">
        <v>75</v>
      </c>
      <c r="X643" s="2"/>
      <c r="Y643" s="2">
        <v>600</v>
      </c>
      <c r="Z643" s="25">
        <v>1980</v>
      </c>
      <c r="AA643" s="6">
        <v>2540</v>
      </c>
      <c r="AB643" s="6">
        <v>2540</v>
      </c>
      <c r="AC643" s="2"/>
      <c r="AD643" s="2">
        <v>400</v>
      </c>
      <c r="AE643" s="2"/>
      <c r="AF643" s="2">
        <v>1200</v>
      </c>
      <c r="AG643" s="2">
        <v>900</v>
      </c>
      <c r="AH643" s="2">
        <v>1500</v>
      </c>
      <c r="AI643" s="2"/>
      <c r="AJ643" s="2"/>
      <c r="AK643" s="2">
        <v>4000</v>
      </c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>
        <v>1900</v>
      </c>
      <c r="AX643" s="2"/>
      <c r="AY643" s="2"/>
      <c r="AZ643" s="25">
        <f t="shared" si="37"/>
        <v>17725</v>
      </c>
      <c r="BA643" s="2">
        <v>14665</v>
      </c>
      <c r="BB643" s="2">
        <f t="shared" si="38"/>
        <v>32390</v>
      </c>
    </row>
    <row r="644" spans="1:54" ht="22.5" customHeight="1">
      <c r="A644" s="2">
        <v>3</v>
      </c>
      <c r="B644" s="2"/>
      <c r="C644" s="2"/>
      <c r="D644" s="2"/>
      <c r="E644" s="2"/>
      <c r="F644" s="2"/>
      <c r="G644" s="2"/>
      <c r="H644" s="2" t="s">
        <v>1198</v>
      </c>
      <c r="I644" s="2">
        <v>20</v>
      </c>
      <c r="J644" s="3" t="s">
        <v>26</v>
      </c>
      <c r="K644" s="3" t="s">
        <v>26</v>
      </c>
      <c r="L644" s="3" t="s">
        <v>26</v>
      </c>
      <c r="M644" s="2">
        <v>15</v>
      </c>
      <c r="N644" s="2">
        <v>2</v>
      </c>
      <c r="O644" s="2">
        <v>6</v>
      </c>
      <c r="P644" s="2">
        <v>2</v>
      </c>
      <c r="Q644" s="2">
        <v>2</v>
      </c>
      <c r="R644" s="2">
        <v>2</v>
      </c>
      <c r="S644" s="2"/>
      <c r="T644" s="2"/>
      <c r="U644" s="2"/>
      <c r="V644" s="2">
        <v>80</v>
      </c>
      <c r="W644" s="2">
        <v>150</v>
      </c>
      <c r="X644" s="2"/>
      <c r="Y644" s="2">
        <v>450</v>
      </c>
      <c r="Z644" s="6">
        <v>2100</v>
      </c>
      <c r="AA644" s="6">
        <v>2650</v>
      </c>
      <c r="AB644" s="6">
        <v>2540</v>
      </c>
      <c r="AC644" s="2"/>
      <c r="AD644" s="2">
        <v>300</v>
      </c>
      <c r="AE644" s="2"/>
      <c r="AF644" s="2">
        <v>1200</v>
      </c>
      <c r="AG644" s="2">
        <v>900</v>
      </c>
      <c r="AH644" s="2">
        <v>1500</v>
      </c>
      <c r="AI644" s="2"/>
      <c r="AJ644" s="2"/>
      <c r="AK644" s="2">
        <v>1900</v>
      </c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>
        <v>2000</v>
      </c>
      <c r="AX644" s="2"/>
      <c r="AY644" s="2"/>
      <c r="AZ644" s="25">
        <f t="shared" si="37"/>
        <v>15770</v>
      </c>
      <c r="BA644" s="2">
        <v>14965</v>
      </c>
      <c r="BB644" s="2">
        <f t="shared" si="38"/>
        <v>30735</v>
      </c>
    </row>
    <row r="645" spans="1:54" ht="22.5" customHeight="1">
      <c r="A645" s="2">
        <v>4</v>
      </c>
      <c r="B645" s="2"/>
      <c r="C645" s="2"/>
      <c r="D645" s="2"/>
      <c r="E645" s="2"/>
      <c r="F645" s="2"/>
      <c r="G645" s="2"/>
      <c r="H645" s="2" t="s">
        <v>946</v>
      </c>
      <c r="I645" s="2">
        <v>20</v>
      </c>
      <c r="J645" s="3" t="s">
        <v>26</v>
      </c>
      <c r="K645" s="3" t="s">
        <v>26</v>
      </c>
      <c r="L645" s="3" t="s">
        <v>26</v>
      </c>
      <c r="M645" s="2">
        <v>15</v>
      </c>
      <c r="N645" s="2">
        <v>2</v>
      </c>
      <c r="O645" s="2">
        <v>6</v>
      </c>
      <c r="P645" s="2">
        <v>2</v>
      </c>
      <c r="Q645" s="2">
        <v>2</v>
      </c>
      <c r="R645" s="2">
        <v>2</v>
      </c>
      <c r="S645" s="2"/>
      <c r="T645" s="2"/>
      <c r="U645" s="2"/>
      <c r="V645" s="2">
        <v>200</v>
      </c>
      <c r="W645" s="2">
        <v>150</v>
      </c>
      <c r="X645" s="2"/>
      <c r="Y645" s="2">
        <v>1800</v>
      </c>
      <c r="Z645" s="25">
        <v>2130</v>
      </c>
      <c r="AA645" s="6">
        <v>2100</v>
      </c>
      <c r="AB645" s="6">
        <v>2650</v>
      </c>
      <c r="AC645" s="2"/>
      <c r="AD645" s="2">
        <v>300</v>
      </c>
      <c r="AE645" s="2"/>
      <c r="AF645" s="2">
        <v>600</v>
      </c>
      <c r="AG645" s="2">
        <v>1200</v>
      </c>
      <c r="AH645" s="2">
        <v>600</v>
      </c>
      <c r="AI645" s="2"/>
      <c r="AJ645" s="2"/>
      <c r="AK645" s="2">
        <v>1800</v>
      </c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>
        <v>1600</v>
      </c>
      <c r="AX645" s="2"/>
      <c r="AY645" s="2"/>
      <c r="AZ645" s="25">
        <f t="shared" si="37"/>
        <v>15130</v>
      </c>
      <c r="BA645" s="2">
        <v>18565</v>
      </c>
      <c r="BB645" s="2">
        <f t="shared" si="38"/>
        <v>33695</v>
      </c>
    </row>
    <row r="646" spans="1:54" ht="22.5" customHeight="1">
      <c r="A646" s="2">
        <v>5</v>
      </c>
      <c r="B646" s="2"/>
      <c r="C646" s="2"/>
      <c r="D646" s="2"/>
      <c r="E646" s="2"/>
      <c r="F646" s="2"/>
      <c r="G646" s="2"/>
      <c r="H646" s="2" t="s">
        <v>947</v>
      </c>
      <c r="I646" s="2">
        <v>20</v>
      </c>
      <c r="J646" s="3" t="s">
        <v>26</v>
      </c>
      <c r="K646" s="3" t="s">
        <v>26</v>
      </c>
      <c r="L646" s="3" t="s">
        <v>26</v>
      </c>
      <c r="M646" s="2">
        <v>20</v>
      </c>
      <c r="N646" s="2">
        <v>2</v>
      </c>
      <c r="O646" s="2">
        <v>6</v>
      </c>
      <c r="P646" s="2">
        <v>2</v>
      </c>
      <c r="Q646" s="2">
        <v>2</v>
      </c>
      <c r="R646" s="2">
        <v>2</v>
      </c>
      <c r="S646" s="2"/>
      <c r="T646" s="2"/>
      <c r="U646" s="2"/>
      <c r="V646" s="2">
        <v>200</v>
      </c>
      <c r="W646" s="2">
        <v>150</v>
      </c>
      <c r="X646" s="2"/>
      <c r="Y646" s="2">
        <v>1800</v>
      </c>
      <c r="Z646" s="6">
        <v>2540</v>
      </c>
      <c r="AA646" s="25">
        <v>2130</v>
      </c>
      <c r="AB646" s="6">
        <v>2140</v>
      </c>
      <c r="AC646" s="2"/>
      <c r="AD646" s="2">
        <v>200</v>
      </c>
      <c r="AE646" s="2"/>
      <c r="AF646" s="2">
        <v>600</v>
      </c>
      <c r="AG646" s="2">
        <v>1200</v>
      </c>
      <c r="AH646" s="2">
        <v>600</v>
      </c>
      <c r="AI646" s="2"/>
      <c r="AJ646" s="2"/>
      <c r="AK646" s="2">
        <v>4000</v>
      </c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>
        <v>1800</v>
      </c>
      <c r="AX646" s="2"/>
      <c r="AY646" s="2"/>
      <c r="AZ646" s="25">
        <f t="shared" si="37"/>
        <v>17360</v>
      </c>
      <c r="BA646" s="2">
        <v>21128</v>
      </c>
      <c r="BB646" s="2">
        <f t="shared" si="38"/>
        <v>38488</v>
      </c>
    </row>
    <row r="647" spans="1:54" ht="22.5" customHeight="1">
      <c r="A647" s="2">
        <v>6</v>
      </c>
      <c r="B647" s="2"/>
      <c r="C647" s="2"/>
      <c r="D647" s="2"/>
      <c r="E647" s="2"/>
      <c r="F647" s="2"/>
      <c r="G647" s="2"/>
      <c r="H647" s="2" t="s">
        <v>948</v>
      </c>
      <c r="I647" s="2">
        <v>20</v>
      </c>
      <c r="J647" s="3" t="s">
        <v>26</v>
      </c>
      <c r="K647" s="3" t="s">
        <v>26</v>
      </c>
      <c r="L647" s="3" t="s">
        <v>26</v>
      </c>
      <c r="M647" s="2">
        <v>20</v>
      </c>
      <c r="N647" s="2">
        <v>2</v>
      </c>
      <c r="O647" s="2">
        <v>6</v>
      </c>
      <c r="P647" s="2">
        <v>2</v>
      </c>
      <c r="Q647" s="2">
        <v>2</v>
      </c>
      <c r="R647" s="2">
        <v>2</v>
      </c>
      <c r="S647" s="2"/>
      <c r="T647" s="2"/>
      <c r="U647" s="2"/>
      <c r="V647" s="2">
        <v>150</v>
      </c>
      <c r="W647" s="2">
        <v>200</v>
      </c>
      <c r="X647" s="2"/>
      <c r="Y647" s="2">
        <v>1800</v>
      </c>
      <c r="Z647" s="6">
        <v>2650</v>
      </c>
      <c r="AA647" s="6">
        <v>2540</v>
      </c>
      <c r="AB647" s="25">
        <v>1780</v>
      </c>
      <c r="AC647" s="2"/>
      <c r="AD647" s="2">
        <v>200</v>
      </c>
      <c r="AE647" s="2"/>
      <c r="AF647" s="2">
        <v>600</v>
      </c>
      <c r="AG647" s="2">
        <v>1200</v>
      </c>
      <c r="AH647" s="2">
        <v>450</v>
      </c>
      <c r="AI647" s="2"/>
      <c r="AJ647" s="2"/>
      <c r="AK647" s="2">
        <v>3000</v>
      </c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>
        <v>1500</v>
      </c>
      <c r="AX647" s="2"/>
      <c r="AY647" s="2"/>
      <c r="AZ647" s="25">
        <f t="shared" si="37"/>
        <v>16070</v>
      </c>
      <c r="BA647" s="2">
        <v>17540</v>
      </c>
      <c r="BB647" s="2">
        <f t="shared" si="38"/>
        <v>33610</v>
      </c>
    </row>
    <row r="648" spans="1:54" ht="22.5" customHeight="1">
      <c r="A648" s="2">
        <v>7</v>
      </c>
      <c r="B648" s="2"/>
      <c r="C648" s="2"/>
      <c r="D648" s="2"/>
      <c r="E648" s="2"/>
      <c r="F648" s="2"/>
      <c r="G648" s="2"/>
      <c r="H648" s="2" t="s">
        <v>1199</v>
      </c>
      <c r="I648" s="2">
        <v>20</v>
      </c>
      <c r="J648" s="3" t="s">
        <v>26</v>
      </c>
      <c r="K648" s="3" t="s">
        <v>26</v>
      </c>
      <c r="L648" s="3" t="s">
        <v>26</v>
      </c>
      <c r="M648" s="2">
        <v>15</v>
      </c>
      <c r="N648" s="2">
        <v>2</v>
      </c>
      <c r="O648" s="2">
        <v>6</v>
      </c>
      <c r="P648" s="2">
        <v>2</v>
      </c>
      <c r="Q648" s="2">
        <v>2</v>
      </c>
      <c r="R648" s="2">
        <v>2</v>
      </c>
      <c r="S648" s="2"/>
      <c r="T648" s="2"/>
      <c r="U648" s="2"/>
      <c r="V648" s="2">
        <v>75</v>
      </c>
      <c r="W648" s="2">
        <v>50</v>
      </c>
      <c r="X648" s="2"/>
      <c r="Y648" s="2">
        <v>900</v>
      </c>
      <c r="Z648" s="6">
        <v>2100</v>
      </c>
      <c r="AA648" s="6">
        <v>2540</v>
      </c>
      <c r="AB648" s="25">
        <v>1980</v>
      </c>
      <c r="AC648" s="2"/>
      <c r="AD648" s="2">
        <v>150</v>
      </c>
      <c r="AE648" s="2"/>
      <c r="AF648" s="2">
        <v>300</v>
      </c>
      <c r="AG648" s="2">
        <v>900</v>
      </c>
      <c r="AH648" s="2">
        <v>1500</v>
      </c>
      <c r="AI648" s="2"/>
      <c r="AJ648" s="2"/>
      <c r="AK648" s="2">
        <v>1400</v>
      </c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>
        <v>1400</v>
      </c>
      <c r="AX648" s="2"/>
      <c r="AY648" s="2"/>
      <c r="AZ648" s="25">
        <f t="shared" si="37"/>
        <v>13295</v>
      </c>
      <c r="BA648" s="2">
        <v>18155</v>
      </c>
      <c r="BB648" s="2">
        <f t="shared" si="38"/>
        <v>31450</v>
      </c>
    </row>
    <row r="649" spans="1:54" ht="22.5" customHeight="1">
      <c r="A649" s="2">
        <v>1</v>
      </c>
      <c r="B649" s="2"/>
      <c r="C649" s="2"/>
      <c r="D649" s="2"/>
      <c r="E649" s="2"/>
      <c r="F649" s="2" t="s">
        <v>526</v>
      </c>
      <c r="G649" s="20" t="s">
        <v>1378</v>
      </c>
      <c r="H649" s="2" t="s">
        <v>1530</v>
      </c>
      <c r="I649" s="2">
        <v>12</v>
      </c>
      <c r="J649" s="3" t="s">
        <v>26</v>
      </c>
      <c r="K649" s="3" t="s">
        <v>26</v>
      </c>
      <c r="L649" s="3" t="s">
        <v>26</v>
      </c>
      <c r="M649" s="2">
        <v>20</v>
      </c>
      <c r="N649" s="2">
        <v>2</v>
      </c>
      <c r="O649" s="2">
        <v>6</v>
      </c>
      <c r="P649" s="2">
        <v>2</v>
      </c>
      <c r="Q649" s="2">
        <v>2</v>
      </c>
      <c r="R649" s="2">
        <v>2</v>
      </c>
      <c r="S649" s="2">
        <v>15</v>
      </c>
      <c r="T649" s="3">
        <v>100</v>
      </c>
      <c r="U649" s="3"/>
      <c r="V649" s="2">
        <v>200</v>
      </c>
      <c r="W649" s="2">
        <v>225</v>
      </c>
      <c r="X649" s="2"/>
      <c r="Y649" s="2">
        <v>240</v>
      </c>
      <c r="Z649" s="25">
        <v>2130</v>
      </c>
      <c r="AA649" s="6">
        <v>2650</v>
      </c>
      <c r="AB649" s="6">
        <v>2100</v>
      </c>
      <c r="AC649" s="2"/>
      <c r="AD649" s="3">
        <v>100</v>
      </c>
      <c r="AE649" s="3"/>
      <c r="AF649" s="3">
        <v>210</v>
      </c>
      <c r="AG649" s="3">
        <v>130</v>
      </c>
      <c r="AH649" s="3">
        <v>120</v>
      </c>
      <c r="AI649" s="3"/>
      <c r="AJ649" s="3"/>
      <c r="AK649" s="2">
        <v>200</v>
      </c>
      <c r="AL649" s="2"/>
      <c r="AM649" s="2"/>
      <c r="AN649" s="2"/>
      <c r="AO649" s="2"/>
      <c r="AP649" s="2"/>
      <c r="AQ649" s="2"/>
      <c r="AR649" s="2"/>
      <c r="AS649" s="2"/>
      <c r="AT649" s="2">
        <v>150</v>
      </c>
      <c r="AU649" s="2"/>
      <c r="AV649" s="2"/>
      <c r="AW649" s="2">
        <v>180</v>
      </c>
      <c r="AX649" s="2"/>
      <c r="AY649" s="2"/>
      <c r="AZ649" s="25">
        <f t="shared" si="37"/>
        <v>8635</v>
      </c>
      <c r="BA649" s="6">
        <v>7915</v>
      </c>
      <c r="BB649" s="2">
        <f t="shared" si="38"/>
        <v>16550</v>
      </c>
    </row>
    <row r="650" spans="1:54" ht="22.5" customHeight="1">
      <c r="A650" s="2">
        <v>2</v>
      </c>
      <c r="B650" s="2"/>
      <c r="C650" s="2"/>
      <c r="D650" s="2"/>
      <c r="E650" s="2"/>
      <c r="F650" s="2"/>
      <c r="G650" s="2"/>
      <c r="H650" s="2" t="s">
        <v>180</v>
      </c>
      <c r="I650" s="2">
        <v>12</v>
      </c>
      <c r="J650" s="3" t="s">
        <v>26</v>
      </c>
      <c r="K650" s="3" t="s">
        <v>26</v>
      </c>
      <c r="L650" s="3" t="s">
        <v>26</v>
      </c>
      <c r="M650" s="2">
        <v>18</v>
      </c>
      <c r="N650" s="2">
        <v>2</v>
      </c>
      <c r="O650" s="2">
        <v>6</v>
      </c>
      <c r="P650" s="2">
        <v>2</v>
      </c>
      <c r="Q650" s="2">
        <v>2</v>
      </c>
      <c r="R650" s="2">
        <v>2</v>
      </c>
      <c r="S650" s="2">
        <v>15</v>
      </c>
      <c r="T650" s="3">
        <v>100</v>
      </c>
      <c r="U650" s="3">
        <v>200</v>
      </c>
      <c r="V650" s="3">
        <v>200</v>
      </c>
      <c r="W650" s="3">
        <v>200</v>
      </c>
      <c r="X650" s="2"/>
      <c r="Y650" s="3">
        <v>210</v>
      </c>
      <c r="Z650" s="6">
        <v>2540</v>
      </c>
      <c r="AA650" s="6">
        <v>2140</v>
      </c>
      <c r="AB650" s="25">
        <v>2130</v>
      </c>
      <c r="AC650" s="2"/>
      <c r="AD650" s="3">
        <v>100</v>
      </c>
      <c r="AE650" s="3"/>
      <c r="AF650" s="3">
        <v>150</v>
      </c>
      <c r="AG650" s="3">
        <v>120</v>
      </c>
      <c r="AH650" s="3">
        <v>130</v>
      </c>
      <c r="AI650" s="3"/>
      <c r="AJ650" s="3"/>
      <c r="AK650" s="2">
        <v>150</v>
      </c>
      <c r="AL650" s="2"/>
      <c r="AM650" s="2"/>
      <c r="AN650" s="2"/>
      <c r="AO650" s="3">
        <v>200</v>
      </c>
      <c r="AP650" s="2"/>
      <c r="AQ650" s="2"/>
      <c r="AR650" s="2"/>
      <c r="AS650" s="2"/>
      <c r="AT650" s="2"/>
      <c r="AU650" s="2"/>
      <c r="AV650" s="2"/>
      <c r="AW650" s="2">
        <v>170</v>
      </c>
      <c r="AX650" s="2"/>
      <c r="AY650" s="2"/>
      <c r="AZ650" s="25">
        <f t="shared" si="37"/>
        <v>8440</v>
      </c>
      <c r="BA650" s="6">
        <v>5440</v>
      </c>
      <c r="BB650" s="2">
        <f t="shared" si="38"/>
        <v>13880</v>
      </c>
    </row>
    <row r="651" spans="1:54" ht="22.5" customHeight="1">
      <c r="A651" s="2">
        <v>3</v>
      </c>
      <c r="B651" s="2"/>
      <c r="C651" s="2"/>
      <c r="D651" s="2"/>
      <c r="E651" s="2"/>
      <c r="F651" s="2"/>
      <c r="G651" s="2"/>
      <c r="H651" s="2" t="s">
        <v>179</v>
      </c>
      <c r="I651" s="2">
        <v>13</v>
      </c>
      <c r="J651" s="3" t="s">
        <v>26</v>
      </c>
      <c r="K651" s="3" t="s">
        <v>26</v>
      </c>
      <c r="L651" s="3" t="s">
        <v>26</v>
      </c>
      <c r="M651" s="2">
        <v>20</v>
      </c>
      <c r="N651" s="2">
        <v>2</v>
      </c>
      <c r="O651" s="2">
        <v>6</v>
      </c>
      <c r="P651" s="2">
        <v>2</v>
      </c>
      <c r="Q651" s="2">
        <v>2</v>
      </c>
      <c r="R651" s="2">
        <v>2</v>
      </c>
      <c r="S651" s="2">
        <v>15</v>
      </c>
      <c r="T651" s="3">
        <v>100</v>
      </c>
      <c r="U651" s="3"/>
      <c r="V651" s="3">
        <v>150</v>
      </c>
      <c r="W651" s="3">
        <v>200</v>
      </c>
      <c r="X651" s="2"/>
      <c r="Y651" s="3">
        <v>180</v>
      </c>
      <c r="Z651" s="6">
        <v>2650</v>
      </c>
      <c r="AA651" s="25">
        <v>1780</v>
      </c>
      <c r="AB651" s="6">
        <v>2540</v>
      </c>
      <c r="AC651" s="2"/>
      <c r="AD651" s="3">
        <v>100</v>
      </c>
      <c r="AE651" s="3"/>
      <c r="AF651" s="3">
        <v>150</v>
      </c>
      <c r="AG651" s="3">
        <v>1230</v>
      </c>
      <c r="AH651" s="3">
        <v>120</v>
      </c>
      <c r="AI651" s="3"/>
      <c r="AJ651" s="3"/>
      <c r="AK651" s="2">
        <v>140</v>
      </c>
      <c r="AL651" s="2"/>
      <c r="AM651" s="2"/>
      <c r="AN651" s="2"/>
      <c r="AO651" s="2"/>
      <c r="AP651" s="2"/>
      <c r="AQ651" s="2"/>
      <c r="AR651" s="2"/>
      <c r="AS651" s="2"/>
      <c r="AT651" s="2">
        <v>100</v>
      </c>
      <c r="AU651" s="2"/>
      <c r="AV651" s="2"/>
      <c r="AW651" s="2">
        <v>160</v>
      </c>
      <c r="AX651" s="2"/>
      <c r="AY651" s="2"/>
      <c r="AZ651" s="25">
        <f t="shared" si="37"/>
        <v>9500</v>
      </c>
      <c r="BA651" s="6">
        <v>5035</v>
      </c>
      <c r="BB651" s="2">
        <f t="shared" si="38"/>
        <v>14535</v>
      </c>
    </row>
    <row r="652" spans="1:54" ht="22.5" customHeight="1">
      <c r="A652" s="2">
        <v>4</v>
      </c>
      <c r="B652" s="2"/>
      <c r="C652" s="2"/>
      <c r="D652" s="2"/>
      <c r="E652" s="2"/>
      <c r="F652" s="2"/>
      <c r="G652" s="2"/>
      <c r="H652" s="2" t="s">
        <v>258</v>
      </c>
      <c r="I652" s="2">
        <v>12</v>
      </c>
      <c r="J652" s="3" t="s">
        <v>26</v>
      </c>
      <c r="K652" s="3" t="s">
        <v>26</v>
      </c>
      <c r="L652" s="3" t="s">
        <v>26</v>
      </c>
      <c r="M652" s="2">
        <v>20</v>
      </c>
      <c r="N652" s="2">
        <v>2</v>
      </c>
      <c r="O652" s="2">
        <v>6</v>
      </c>
      <c r="P652" s="2">
        <v>2</v>
      </c>
      <c r="Q652" s="2">
        <v>2</v>
      </c>
      <c r="R652" s="2">
        <v>2</v>
      </c>
      <c r="S652" s="2">
        <v>15</v>
      </c>
      <c r="T652" s="3">
        <v>100</v>
      </c>
      <c r="U652" s="3"/>
      <c r="V652" s="2">
        <v>150</v>
      </c>
      <c r="W652" s="2">
        <v>200</v>
      </c>
      <c r="X652" s="2"/>
      <c r="Y652" s="2">
        <v>150</v>
      </c>
      <c r="Z652" s="6">
        <v>2140</v>
      </c>
      <c r="AA652" s="25">
        <v>1980</v>
      </c>
      <c r="AB652" s="6">
        <v>2650</v>
      </c>
      <c r="AC652" s="2"/>
      <c r="AD652" s="3">
        <v>100</v>
      </c>
      <c r="AE652" s="3"/>
      <c r="AF652" s="3">
        <v>120</v>
      </c>
      <c r="AG652" s="3">
        <v>100</v>
      </c>
      <c r="AH652" s="3">
        <v>100</v>
      </c>
      <c r="AI652" s="3"/>
      <c r="AJ652" s="3"/>
      <c r="AK652" s="2">
        <v>120</v>
      </c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>
        <v>1580</v>
      </c>
      <c r="AX652" s="2"/>
      <c r="AY652" s="2"/>
      <c r="AZ652" s="25">
        <f t="shared" si="37"/>
        <v>9390</v>
      </c>
      <c r="BA652" s="6">
        <v>3395</v>
      </c>
      <c r="BB652" s="2">
        <f t="shared" si="38"/>
        <v>12785</v>
      </c>
    </row>
    <row r="653" spans="1:54" ht="22.5" customHeight="1">
      <c r="A653" s="2">
        <v>5</v>
      </c>
      <c r="B653" s="2"/>
      <c r="C653" s="2"/>
      <c r="D653" s="2"/>
      <c r="E653" s="2"/>
      <c r="F653" s="2"/>
      <c r="G653" s="2"/>
      <c r="H653" s="2" t="s">
        <v>181</v>
      </c>
      <c r="I653" s="2">
        <v>13</v>
      </c>
      <c r="J653" s="3" t="s">
        <v>26</v>
      </c>
      <c r="K653" s="3"/>
      <c r="L653" s="3"/>
      <c r="M653" s="2">
        <v>20</v>
      </c>
      <c r="N653" s="2">
        <v>2</v>
      </c>
      <c r="O653" s="2">
        <v>6</v>
      </c>
      <c r="P653" s="2">
        <v>2</v>
      </c>
      <c r="Q653" s="2">
        <v>2</v>
      </c>
      <c r="R653" s="2">
        <v>2</v>
      </c>
      <c r="S653" s="2">
        <v>15</v>
      </c>
      <c r="T653" s="3">
        <v>100</v>
      </c>
      <c r="U653" s="3"/>
      <c r="V653" s="2"/>
      <c r="W653" s="2"/>
      <c r="X653" s="2"/>
      <c r="Y653" s="2"/>
      <c r="Z653" s="25">
        <v>1780</v>
      </c>
      <c r="AA653" s="6">
        <v>2100</v>
      </c>
      <c r="AB653" s="6">
        <v>2100</v>
      </c>
      <c r="AC653" s="2"/>
      <c r="AD653" s="3"/>
      <c r="AE653" s="3"/>
      <c r="AF653" s="3"/>
      <c r="AG653" s="3"/>
      <c r="AH653" s="3"/>
      <c r="AI653" s="3"/>
      <c r="AJ653" s="3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5">
        <f t="shared" si="37"/>
        <v>5980</v>
      </c>
      <c r="BA653" s="6">
        <v>0</v>
      </c>
      <c r="BB653" s="2">
        <f t="shared" si="38"/>
        <v>5980</v>
      </c>
    </row>
    <row r="654" spans="1:54" ht="22.5" customHeight="1">
      <c r="A654" s="2">
        <v>6</v>
      </c>
      <c r="B654" s="2"/>
      <c r="C654" s="2"/>
      <c r="D654" s="2"/>
      <c r="E654" s="2"/>
      <c r="F654" s="2"/>
      <c r="G654" s="2"/>
      <c r="H654" s="2" t="s">
        <v>1379</v>
      </c>
      <c r="I654" s="2">
        <v>13</v>
      </c>
      <c r="J654" s="3" t="s">
        <v>26</v>
      </c>
      <c r="K654" s="3" t="s">
        <v>26</v>
      </c>
      <c r="L654" s="3" t="s">
        <v>26</v>
      </c>
      <c r="M654" s="2">
        <v>17</v>
      </c>
      <c r="N654" s="2">
        <v>2</v>
      </c>
      <c r="O654" s="2">
        <v>6</v>
      </c>
      <c r="P654" s="2">
        <v>2</v>
      </c>
      <c r="Q654" s="2">
        <v>2</v>
      </c>
      <c r="R654" s="2">
        <v>2</v>
      </c>
      <c r="S654" s="2"/>
      <c r="T654" s="3"/>
      <c r="U654" s="3"/>
      <c r="V654" s="2">
        <v>200</v>
      </c>
      <c r="W654" s="2">
        <v>150</v>
      </c>
      <c r="X654" s="2"/>
      <c r="Y654" s="2">
        <v>150</v>
      </c>
      <c r="Z654" s="25">
        <v>1980</v>
      </c>
      <c r="AA654" s="25">
        <v>2130</v>
      </c>
      <c r="AB654" s="6">
        <v>2540</v>
      </c>
      <c r="AC654" s="2"/>
      <c r="AD654" s="3">
        <v>110</v>
      </c>
      <c r="AE654" s="3"/>
      <c r="AF654" s="3">
        <v>180</v>
      </c>
      <c r="AG654" s="3">
        <v>120</v>
      </c>
      <c r="AH654" s="3">
        <v>130</v>
      </c>
      <c r="AI654" s="3"/>
      <c r="AJ654" s="3"/>
      <c r="AK654" s="2">
        <v>140</v>
      </c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>
        <v>150</v>
      </c>
      <c r="AX654" s="2"/>
      <c r="AY654" s="2"/>
      <c r="AZ654" s="25">
        <f t="shared" si="37"/>
        <v>7980</v>
      </c>
      <c r="BA654" s="6">
        <v>4215</v>
      </c>
      <c r="BB654" s="2">
        <f t="shared" si="38"/>
        <v>12195</v>
      </c>
    </row>
    <row r="655" spans="1:54" ht="22.5" customHeight="1">
      <c r="A655" s="2">
        <v>7</v>
      </c>
      <c r="B655" s="2"/>
      <c r="C655" s="2"/>
      <c r="D655" s="2"/>
      <c r="E655" s="2"/>
      <c r="F655" s="2"/>
      <c r="G655" s="2"/>
      <c r="H655" s="2" t="s">
        <v>1380</v>
      </c>
      <c r="I655" s="2">
        <v>13</v>
      </c>
      <c r="J655" s="3" t="s">
        <v>26</v>
      </c>
      <c r="K655" s="3" t="s">
        <v>26</v>
      </c>
      <c r="L655" s="3" t="s">
        <v>26</v>
      </c>
      <c r="M655" s="2">
        <v>13</v>
      </c>
      <c r="N655" s="2">
        <v>2</v>
      </c>
      <c r="O655" s="2">
        <v>6</v>
      </c>
      <c r="P655" s="2">
        <v>2</v>
      </c>
      <c r="Q655" s="2">
        <v>2</v>
      </c>
      <c r="R655" s="2">
        <v>2</v>
      </c>
      <c r="S655" s="2"/>
      <c r="T655" s="3"/>
      <c r="U655" s="3"/>
      <c r="V655" s="2">
        <v>175</v>
      </c>
      <c r="W655" s="2">
        <v>200</v>
      </c>
      <c r="X655" s="2"/>
      <c r="Y655" s="2">
        <v>180</v>
      </c>
      <c r="Z655" s="6">
        <v>2100</v>
      </c>
      <c r="AA655" s="6">
        <v>2540</v>
      </c>
      <c r="AB655" s="6">
        <v>2650</v>
      </c>
      <c r="AC655" s="2"/>
      <c r="AD655" s="3">
        <v>120</v>
      </c>
      <c r="AE655" s="3"/>
      <c r="AF655" s="3">
        <v>210</v>
      </c>
      <c r="AG655" s="3">
        <v>130</v>
      </c>
      <c r="AH655" s="3">
        <v>120</v>
      </c>
      <c r="AI655" s="3"/>
      <c r="AJ655" s="3"/>
      <c r="AK655" s="2">
        <v>140</v>
      </c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>
        <v>160</v>
      </c>
      <c r="AX655" s="2"/>
      <c r="AY655" s="2"/>
      <c r="AZ655" s="25">
        <f t="shared" si="37"/>
        <v>8725</v>
      </c>
      <c r="BA655" s="6">
        <v>6125</v>
      </c>
      <c r="BB655" s="2">
        <f t="shared" si="38"/>
        <v>14850</v>
      </c>
    </row>
    <row r="656" spans="1:54" ht="22.5" customHeight="1">
      <c r="A656" s="2">
        <v>8</v>
      </c>
      <c r="B656" s="2"/>
      <c r="C656" s="2"/>
      <c r="D656" s="2"/>
      <c r="E656" s="2"/>
      <c r="F656" s="2"/>
      <c r="G656" s="2"/>
      <c r="H656" s="2" t="s">
        <v>1382</v>
      </c>
      <c r="I656" s="2">
        <v>13</v>
      </c>
      <c r="J656" s="3" t="s">
        <v>26</v>
      </c>
      <c r="K656" s="3" t="s">
        <v>26</v>
      </c>
      <c r="L656" s="3" t="s">
        <v>26</v>
      </c>
      <c r="M656" s="2">
        <v>18</v>
      </c>
      <c r="N656" s="2">
        <v>2</v>
      </c>
      <c r="O656" s="2">
        <v>6</v>
      </c>
      <c r="P656" s="2">
        <v>2</v>
      </c>
      <c r="Q656" s="2">
        <v>2</v>
      </c>
      <c r="R656" s="2">
        <v>2</v>
      </c>
      <c r="S656" s="2"/>
      <c r="T656" s="3"/>
      <c r="U656" s="3">
        <v>200</v>
      </c>
      <c r="V656" s="2">
        <v>200</v>
      </c>
      <c r="W656" s="2">
        <v>225</v>
      </c>
      <c r="X656" s="2"/>
      <c r="Y656" s="2">
        <v>240</v>
      </c>
      <c r="Z656" s="25">
        <v>2130</v>
      </c>
      <c r="AA656" s="6">
        <v>2650</v>
      </c>
      <c r="AB656" s="6">
        <v>2140</v>
      </c>
      <c r="AC656" s="2"/>
      <c r="AD656" s="3">
        <v>150</v>
      </c>
      <c r="AE656" s="3"/>
      <c r="AF656" s="3">
        <v>240</v>
      </c>
      <c r="AG656" s="3">
        <v>150</v>
      </c>
      <c r="AH656" s="3">
        <v>150</v>
      </c>
      <c r="AI656" s="3"/>
      <c r="AJ656" s="3"/>
      <c r="AK656" s="2">
        <v>200</v>
      </c>
      <c r="AL656" s="2"/>
      <c r="AM656" s="2"/>
      <c r="AN656" s="2"/>
      <c r="AO656" s="2"/>
      <c r="AP656" s="2"/>
      <c r="AQ656" s="2"/>
      <c r="AR656" s="2"/>
      <c r="AS656" s="2"/>
      <c r="AT656" s="2">
        <v>150</v>
      </c>
      <c r="AU656" s="2"/>
      <c r="AV656" s="2"/>
      <c r="AW656" s="2">
        <v>180</v>
      </c>
      <c r="AX656" s="2"/>
      <c r="AY656" s="2"/>
      <c r="AZ656" s="25">
        <f t="shared" si="37"/>
        <v>8805</v>
      </c>
      <c r="BA656" s="6">
        <v>6450</v>
      </c>
      <c r="BB656" s="2">
        <f t="shared" si="38"/>
        <v>15255</v>
      </c>
    </row>
    <row r="657" spans="1:54" ht="22.5" customHeight="1">
      <c r="A657" s="2">
        <v>9</v>
      </c>
      <c r="B657" s="2"/>
      <c r="C657" s="2"/>
      <c r="D657" s="2"/>
      <c r="E657" s="2"/>
      <c r="F657" s="2"/>
      <c r="G657" s="2"/>
      <c r="H657" s="2" t="s">
        <v>885</v>
      </c>
      <c r="I657" s="2">
        <v>5</v>
      </c>
      <c r="J657" s="3" t="s">
        <v>26</v>
      </c>
      <c r="K657" s="3" t="s">
        <v>26</v>
      </c>
      <c r="L657" s="3" t="s">
        <v>26</v>
      </c>
      <c r="M657" s="2">
        <v>12</v>
      </c>
      <c r="N657" s="2">
        <v>2</v>
      </c>
      <c r="O657" s="2">
        <v>6</v>
      </c>
      <c r="P657" s="2">
        <v>2</v>
      </c>
      <c r="Q657" s="2">
        <v>2</v>
      </c>
      <c r="R657" s="2">
        <v>2</v>
      </c>
      <c r="S657" s="2"/>
      <c r="T657" s="3"/>
      <c r="U657" s="3">
        <v>200</v>
      </c>
      <c r="V657" s="2">
        <v>150</v>
      </c>
      <c r="W657" s="2">
        <v>200</v>
      </c>
      <c r="X657" s="2"/>
      <c r="Y657" s="2">
        <v>180</v>
      </c>
      <c r="Z657" s="6">
        <v>2540</v>
      </c>
      <c r="AA657" s="6">
        <v>2100</v>
      </c>
      <c r="AB657" s="25">
        <v>1780</v>
      </c>
      <c r="AC657" s="2"/>
      <c r="AD657" s="3">
        <v>120</v>
      </c>
      <c r="AE657" s="3"/>
      <c r="AF657" s="3">
        <v>210</v>
      </c>
      <c r="AG657" s="3">
        <v>120</v>
      </c>
      <c r="AH657" s="3">
        <v>130</v>
      </c>
      <c r="AI657" s="3"/>
      <c r="AJ657" s="3"/>
      <c r="AK657" s="2">
        <v>150</v>
      </c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>
        <v>150</v>
      </c>
      <c r="AX657" s="2"/>
      <c r="AY657" s="2"/>
      <c r="AZ657" s="25">
        <f t="shared" si="37"/>
        <v>7830</v>
      </c>
      <c r="BA657" s="6">
        <v>3570</v>
      </c>
      <c r="BB657" s="2">
        <f t="shared" si="38"/>
        <v>11400</v>
      </c>
    </row>
    <row r="658" spans="1:54" ht="22.5" customHeight="1">
      <c r="A658" s="2">
        <v>10</v>
      </c>
      <c r="B658" s="2"/>
      <c r="C658" s="2"/>
      <c r="D658" s="2"/>
      <c r="E658" s="2"/>
      <c r="F658" s="2"/>
      <c r="G658" s="2"/>
      <c r="H658" s="2" t="s">
        <v>1383</v>
      </c>
      <c r="I658" s="2">
        <v>9</v>
      </c>
      <c r="J658" s="3" t="s">
        <v>26</v>
      </c>
      <c r="K658" s="3" t="s">
        <v>26</v>
      </c>
      <c r="L658" s="3" t="s">
        <v>26</v>
      </c>
      <c r="M658" s="2">
        <v>10</v>
      </c>
      <c r="N658" s="2">
        <v>2</v>
      </c>
      <c r="O658" s="2">
        <v>6</v>
      </c>
      <c r="P658" s="2">
        <v>2</v>
      </c>
      <c r="Q658" s="2">
        <v>2</v>
      </c>
      <c r="R658" s="2">
        <v>2</v>
      </c>
      <c r="S658" s="2"/>
      <c r="T658" s="3"/>
      <c r="U658" s="3"/>
      <c r="V658" s="2">
        <v>175</v>
      </c>
      <c r="W658" s="2">
        <v>200</v>
      </c>
      <c r="X658" s="2"/>
      <c r="Y658" s="2">
        <v>150</v>
      </c>
      <c r="Z658" s="6">
        <v>2650</v>
      </c>
      <c r="AA658" s="6">
        <v>2540</v>
      </c>
      <c r="AB658" s="25">
        <v>1980</v>
      </c>
      <c r="AC658" s="2"/>
      <c r="AD658" s="3">
        <v>120</v>
      </c>
      <c r="AE658" s="3"/>
      <c r="AF658" s="3">
        <v>210</v>
      </c>
      <c r="AG658" s="3">
        <v>120</v>
      </c>
      <c r="AH658" s="3">
        <v>120</v>
      </c>
      <c r="AI658" s="3"/>
      <c r="AJ658" s="3"/>
      <c r="AK658" s="2">
        <v>150</v>
      </c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>
        <v>170</v>
      </c>
      <c r="AX658" s="2"/>
      <c r="AY658" s="2"/>
      <c r="AZ658" s="25">
        <f t="shared" si="37"/>
        <v>8585</v>
      </c>
      <c r="BA658" s="6">
        <v>2830</v>
      </c>
      <c r="BB658" s="2">
        <f t="shared" si="38"/>
        <v>11415</v>
      </c>
    </row>
    <row r="659" spans="1:54" ht="22.5" customHeight="1">
      <c r="A659" s="2">
        <v>11</v>
      </c>
      <c r="B659" s="2"/>
      <c r="C659" s="2"/>
      <c r="D659" s="2"/>
      <c r="E659" s="2"/>
      <c r="F659" s="2"/>
      <c r="G659" s="2"/>
      <c r="H659" s="2" t="s">
        <v>886</v>
      </c>
      <c r="I659" s="2">
        <v>9</v>
      </c>
      <c r="J659" s="3" t="s">
        <v>26</v>
      </c>
      <c r="K659" s="3" t="s">
        <v>26</v>
      </c>
      <c r="L659" s="3" t="s">
        <v>26</v>
      </c>
      <c r="M659" s="2">
        <v>10</v>
      </c>
      <c r="N659" s="2">
        <v>2</v>
      </c>
      <c r="O659" s="2">
        <v>6</v>
      </c>
      <c r="P659" s="2">
        <v>2</v>
      </c>
      <c r="Q659" s="2">
        <v>2</v>
      </c>
      <c r="R659" s="2">
        <v>2</v>
      </c>
      <c r="S659" s="2"/>
      <c r="T659" s="3"/>
      <c r="U659" s="3"/>
      <c r="V659" s="2">
        <v>200</v>
      </c>
      <c r="W659" s="2">
        <v>175</v>
      </c>
      <c r="X659" s="2"/>
      <c r="Y659" s="2">
        <v>210</v>
      </c>
      <c r="Z659" s="6">
        <v>2100</v>
      </c>
      <c r="AA659" s="6">
        <v>2650</v>
      </c>
      <c r="AB659" s="6">
        <v>2100</v>
      </c>
      <c r="AC659" s="2"/>
      <c r="AD659" s="3">
        <v>120</v>
      </c>
      <c r="AE659" s="3"/>
      <c r="AF659" s="3">
        <v>210</v>
      </c>
      <c r="AG659" s="3">
        <v>100</v>
      </c>
      <c r="AH659" s="3">
        <v>130</v>
      </c>
      <c r="AI659" s="3"/>
      <c r="AJ659" s="3"/>
      <c r="AK659" s="2">
        <v>150</v>
      </c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>
        <v>180</v>
      </c>
      <c r="AX659" s="2"/>
      <c r="AY659" s="2"/>
      <c r="AZ659" s="25">
        <f t="shared" si="37"/>
        <v>8325</v>
      </c>
      <c r="BA659" s="6">
        <v>3095</v>
      </c>
      <c r="BB659" s="2">
        <f t="shared" si="38"/>
        <v>11420</v>
      </c>
    </row>
    <row r="660" spans="1:54" ht="22.5" customHeight="1">
      <c r="A660" s="2">
        <v>12</v>
      </c>
      <c r="B660" s="2"/>
      <c r="C660" s="2"/>
      <c r="D660" s="2"/>
      <c r="E660" s="2"/>
      <c r="F660" s="2"/>
      <c r="G660" s="2"/>
      <c r="H660" s="2" t="s">
        <v>887</v>
      </c>
      <c r="I660" s="2">
        <v>9</v>
      </c>
      <c r="J660" s="3" t="s">
        <v>26</v>
      </c>
      <c r="K660" s="3" t="s">
        <v>26</v>
      </c>
      <c r="L660" s="3" t="s">
        <v>26</v>
      </c>
      <c r="M660" s="2">
        <v>10</v>
      </c>
      <c r="N660" s="2">
        <v>2</v>
      </c>
      <c r="O660" s="2">
        <v>6</v>
      </c>
      <c r="P660" s="2">
        <v>2</v>
      </c>
      <c r="Q660" s="2">
        <v>2</v>
      </c>
      <c r="R660" s="2">
        <v>2</v>
      </c>
      <c r="S660" s="2"/>
      <c r="T660" s="3"/>
      <c r="U660" s="3"/>
      <c r="V660" s="2">
        <v>175</v>
      </c>
      <c r="W660" s="2">
        <v>200</v>
      </c>
      <c r="X660" s="2"/>
      <c r="Y660" s="2">
        <v>180</v>
      </c>
      <c r="Z660" s="25">
        <v>2130</v>
      </c>
      <c r="AA660" s="6">
        <v>2140</v>
      </c>
      <c r="AB660" s="25">
        <v>2130</v>
      </c>
      <c r="AC660" s="2"/>
      <c r="AD660" s="3">
        <v>110</v>
      </c>
      <c r="AE660" s="3"/>
      <c r="AF660" s="3">
        <v>210</v>
      </c>
      <c r="AG660" s="3">
        <v>130</v>
      </c>
      <c r="AH660" s="3">
        <v>120</v>
      </c>
      <c r="AI660" s="3"/>
      <c r="AJ660" s="3"/>
      <c r="AK660" s="2">
        <v>160</v>
      </c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>
        <v>180</v>
      </c>
      <c r="AX660" s="2"/>
      <c r="AY660" s="2"/>
      <c r="AZ660" s="25">
        <f t="shared" si="37"/>
        <v>7865</v>
      </c>
      <c r="BA660" s="6">
        <v>2895</v>
      </c>
      <c r="BB660" s="2">
        <f t="shared" si="38"/>
        <v>10760</v>
      </c>
    </row>
    <row r="661" spans="1:54" ht="22.5" customHeight="1">
      <c r="A661" s="2">
        <v>13</v>
      </c>
      <c r="B661" s="2"/>
      <c r="C661" s="2"/>
      <c r="D661" s="2"/>
      <c r="E661" s="2"/>
      <c r="F661" s="2"/>
      <c r="G661" s="2"/>
      <c r="H661" s="2" t="s">
        <v>888</v>
      </c>
      <c r="I661" s="2">
        <v>13</v>
      </c>
      <c r="J661" s="3" t="s">
        <v>26</v>
      </c>
      <c r="K661" s="3" t="s">
        <v>26</v>
      </c>
      <c r="L661" s="3" t="s">
        <v>26</v>
      </c>
      <c r="M661" s="2">
        <v>10</v>
      </c>
      <c r="N661" s="2">
        <v>2</v>
      </c>
      <c r="O661" s="2">
        <v>6</v>
      </c>
      <c r="P661" s="2">
        <v>2</v>
      </c>
      <c r="Q661" s="2">
        <v>2</v>
      </c>
      <c r="R661" s="2">
        <v>2</v>
      </c>
      <c r="S661" s="2"/>
      <c r="T661" s="3"/>
      <c r="U661" s="3"/>
      <c r="V661" s="2">
        <v>200</v>
      </c>
      <c r="W661" s="2">
        <v>150</v>
      </c>
      <c r="X661" s="2"/>
      <c r="Y661" s="2">
        <v>180</v>
      </c>
      <c r="Z661" s="6">
        <v>2540</v>
      </c>
      <c r="AA661" s="25">
        <v>1780</v>
      </c>
      <c r="AB661" s="6">
        <v>2540</v>
      </c>
      <c r="AC661" s="2"/>
      <c r="AD661" s="3">
        <v>120</v>
      </c>
      <c r="AE661" s="3"/>
      <c r="AF661" s="3">
        <v>180</v>
      </c>
      <c r="AG661" s="3">
        <v>100</v>
      </c>
      <c r="AH661" s="3">
        <v>130</v>
      </c>
      <c r="AI661" s="3"/>
      <c r="AJ661" s="3"/>
      <c r="AK661" s="2">
        <v>150</v>
      </c>
      <c r="AL661" s="2"/>
      <c r="AM661" s="2"/>
      <c r="AN661" s="2"/>
      <c r="AO661" s="2"/>
      <c r="AP661" s="2"/>
      <c r="AQ661" s="2"/>
      <c r="AR661" s="2"/>
      <c r="AS661" s="2"/>
      <c r="AT661" s="2">
        <v>150</v>
      </c>
      <c r="AU661" s="2"/>
      <c r="AV661" s="2"/>
      <c r="AW661" s="2">
        <v>160</v>
      </c>
      <c r="AX661" s="2"/>
      <c r="AY661" s="2"/>
      <c r="AZ661" s="25">
        <f t="shared" si="37"/>
        <v>8380</v>
      </c>
      <c r="BA661" s="6">
        <v>3095</v>
      </c>
      <c r="BB661" s="2">
        <f t="shared" si="38"/>
        <v>11475</v>
      </c>
    </row>
    <row r="662" spans="1:54" ht="22.5" customHeight="1">
      <c r="A662" s="2">
        <v>14</v>
      </c>
      <c r="B662" s="2"/>
      <c r="C662" s="2"/>
      <c r="D662" s="2"/>
      <c r="E662" s="2"/>
      <c r="F662" s="2"/>
      <c r="G662" s="2"/>
      <c r="H662" s="2" t="s">
        <v>889</v>
      </c>
      <c r="I662" s="2">
        <v>9</v>
      </c>
      <c r="J662" s="3" t="s">
        <v>26</v>
      </c>
      <c r="K662" s="3" t="s">
        <v>26</v>
      </c>
      <c r="L662" s="3" t="s">
        <v>26</v>
      </c>
      <c r="M662" s="2">
        <v>12</v>
      </c>
      <c r="N662" s="2">
        <v>2</v>
      </c>
      <c r="O662" s="2">
        <v>6</v>
      </c>
      <c r="P662" s="2">
        <v>2</v>
      </c>
      <c r="Q662" s="2">
        <v>2</v>
      </c>
      <c r="R662" s="2">
        <v>2</v>
      </c>
      <c r="S662" s="2"/>
      <c r="T662" s="3"/>
      <c r="U662" s="3"/>
      <c r="V662" s="2">
        <v>150</v>
      </c>
      <c r="W662" s="2">
        <v>200</v>
      </c>
      <c r="X662" s="2"/>
      <c r="Y662" s="2">
        <v>180</v>
      </c>
      <c r="Z662" s="6">
        <v>2540</v>
      </c>
      <c r="AA662" s="25">
        <v>1980</v>
      </c>
      <c r="AB662" s="6">
        <v>2650</v>
      </c>
      <c r="AC662" s="2"/>
      <c r="AD662" s="3">
        <v>100</v>
      </c>
      <c r="AE662" s="3"/>
      <c r="AF662" s="3">
        <v>180</v>
      </c>
      <c r="AG662" s="3">
        <v>100</v>
      </c>
      <c r="AH662" s="3">
        <v>150</v>
      </c>
      <c r="AI662" s="3"/>
      <c r="AJ662" s="3"/>
      <c r="AK662" s="2">
        <v>200</v>
      </c>
      <c r="AL662" s="2"/>
      <c r="AM662" s="2"/>
      <c r="AN662" s="2"/>
      <c r="AO662" s="2"/>
      <c r="AP662" s="2"/>
      <c r="AQ662" s="2"/>
      <c r="AR662" s="2"/>
      <c r="AS662" s="2"/>
      <c r="AT662" s="2">
        <v>150</v>
      </c>
      <c r="AU662" s="2"/>
      <c r="AV662" s="2"/>
      <c r="AW662" s="2">
        <v>150</v>
      </c>
      <c r="AX662" s="2"/>
      <c r="AY662" s="2"/>
      <c r="AZ662" s="25">
        <f t="shared" si="37"/>
        <v>8730</v>
      </c>
      <c r="BA662" s="6">
        <v>5505</v>
      </c>
      <c r="BB662" s="2">
        <f t="shared" si="38"/>
        <v>14235</v>
      </c>
    </row>
    <row r="663" spans="1:54" ht="22.5" customHeight="1">
      <c r="A663" s="2">
        <v>15</v>
      </c>
      <c r="B663" s="2"/>
      <c r="C663" s="2"/>
      <c r="D663" s="2"/>
      <c r="E663" s="2"/>
      <c r="F663" s="2"/>
      <c r="G663" s="2"/>
      <c r="H663" s="2" t="s">
        <v>890</v>
      </c>
      <c r="I663" s="2">
        <v>9</v>
      </c>
      <c r="J663" s="3" t="s">
        <v>26</v>
      </c>
      <c r="K663" s="3" t="s">
        <v>26</v>
      </c>
      <c r="L663" s="3" t="s">
        <v>26</v>
      </c>
      <c r="M663" s="2">
        <v>15</v>
      </c>
      <c r="N663" s="2">
        <v>2</v>
      </c>
      <c r="O663" s="2">
        <v>6</v>
      </c>
      <c r="P663" s="2">
        <v>2</v>
      </c>
      <c r="Q663" s="2">
        <v>2</v>
      </c>
      <c r="R663" s="2">
        <v>2</v>
      </c>
      <c r="S663" s="2"/>
      <c r="T663" s="3"/>
      <c r="U663" s="3">
        <v>200</v>
      </c>
      <c r="V663" s="2">
        <v>250</v>
      </c>
      <c r="W663" s="2">
        <v>250</v>
      </c>
      <c r="X663" s="2"/>
      <c r="Y663" s="2">
        <v>240</v>
      </c>
      <c r="Z663" s="6">
        <v>2650</v>
      </c>
      <c r="AA663" s="6">
        <v>2100</v>
      </c>
      <c r="AB663" s="6">
        <v>2100</v>
      </c>
      <c r="AC663" s="2"/>
      <c r="AD663" s="3">
        <v>150</v>
      </c>
      <c r="AE663" s="3"/>
      <c r="AF663" s="3">
        <v>240</v>
      </c>
      <c r="AG663" s="3">
        <v>150</v>
      </c>
      <c r="AH663" s="3">
        <v>150</v>
      </c>
      <c r="AI663" s="3"/>
      <c r="AJ663" s="3"/>
      <c r="AK663" s="2">
        <v>300</v>
      </c>
      <c r="AL663" s="2"/>
      <c r="AM663" s="2"/>
      <c r="AN663" s="2"/>
      <c r="AO663" s="2"/>
      <c r="AP663" s="2"/>
      <c r="AQ663" s="2"/>
      <c r="AR663" s="2"/>
      <c r="AS663" s="2"/>
      <c r="AT663" s="2">
        <v>150</v>
      </c>
      <c r="AU663" s="2"/>
      <c r="AV663" s="2"/>
      <c r="AW663" s="2">
        <v>200</v>
      </c>
      <c r="AX663" s="2"/>
      <c r="AY663" s="2"/>
      <c r="AZ663" s="25">
        <f t="shared" si="37"/>
        <v>8930</v>
      </c>
      <c r="BA663" s="6">
        <v>7600</v>
      </c>
      <c r="BB663" s="2">
        <f t="shared" si="38"/>
        <v>16530</v>
      </c>
    </row>
    <row r="664" spans="1:54" ht="22.5" customHeight="1">
      <c r="A664" s="2">
        <v>16</v>
      </c>
      <c r="B664" s="2"/>
      <c r="C664" s="2"/>
      <c r="D664" s="2"/>
      <c r="E664" s="2"/>
      <c r="F664" s="2"/>
      <c r="G664" s="2"/>
      <c r="H664" s="2" t="s">
        <v>891</v>
      </c>
      <c r="I664" s="2">
        <v>9</v>
      </c>
      <c r="J664" s="3" t="s">
        <v>26</v>
      </c>
      <c r="K664" s="3" t="s">
        <v>26</v>
      </c>
      <c r="L664" s="3" t="s">
        <v>26</v>
      </c>
      <c r="M664" s="2">
        <v>15</v>
      </c>
      <c r="N664" s="2">
        <v>2</v>
      </c>
      <c r="O664" s="2">
        <v>6</v>
      </c>
      <c r="P664" s="2">
        <v>2</v>
      </c>
      <c r="Q664" s="2">
        <v>2</v>
      </c>
      <c r="R664" s="2">
        <v>2</v>
      </c>
      <c r="S664" s="2"/>
      <c r="T664" s="3"/>
      <c r="U664" s="3">
        <v>200</v>
      </c>
      <c r="V664" s="2">
        <v>250</v>
      </c>
      <c r="W664" s="2">
        <v>250</v>
      </c>
      <c r="X664" s="2"/>
      <c r="Y664" s="2">
        <v>240</v>
      </c>
      <c r="Z664" s="6">
        <v>2140</v>
      </c>
      <c r="AA664" s="25">
        <v>2130</v>
      </c>
      <c r="AB664" s="25">
        <v>2130</v>
      </c>
      <c r="AC664" s="2"/>
      <c r="AD664" s="3">
        <v>150</v>
      </c>
      <c r="AE664" s="3"/>
      <c r="AF664" s="3">
        <v>240</v>
      </c>
      <c r="AG664" s="3">
        <v>150</v>
      </c>
      <c r="AH664" s="3">
        <v>150</v>
      </c>
      <c r="AI664" s="3"/>
      <c r="AJ664" s="3"/>
      <c r="AK664" s="2">
        <v>400</v>
      </c>
      <c r="AL664" s="2"/>
      <c r="AM664" s="2"/>
      <c r="AN664" s="2"/>
      <c r="AO664" s="2"/>
      <c r="AP664" s="2"/>
      <c r="AQ664" s="2"/>
      <c r="AR664" s="2"/>
      <c r="AS664" s="2"/>
      <c r="AT664" s="2">
        <v>150</v>
      </c>
      <c r="AU664" s="2"/>
      <c r="AV664" s="2"/>
      <c r="AW664" s="2">
        <v>200</v>
      </c>
      <c r="AX664" s="2"/>
      <c r="AY664" s="2"/>
      <c r="AZ664" s="25">
        <f t="shared" si="37"/>
        <v>8580</v>
      </c>
      <c r="BA664" s="6">
        <v>5235</v>
      </c>
      <c r="BB664" s="2">
        <f t="shared" si="38"/>
        <v>13815</v>
      </c>
    </row>
    <row r="665" spans="1:54" ht="22.5" customHeight="1">
      <c r="A665" s="2">
        <v>17</v>
      </c>
      <c r="B665" s="2"/>
      <c r="C665" s="2"/>
      <c r="D665" s="2"/>
      <c r="E665" s="2"/>
      <c r="F665" s="2"/>
      <c r="G665" s="2"/>
      <c r="H665" s="2" t="s">
        <v>1384</v>
      </c>
      <c r="I665" s="2">
        <v>9</v>
      </c>
      <c r="J665" s="3" t="s">
        <v>26</v>
      </c>
      <c r="K665" s="3" t="s">
        <v>26</v>
      </c>
      <c r="L665" s="3" t="s">
        <v>26</v>
      </c>
      <c r="M665" s="2">
        <v>15</v>
      </c>
      <c r="N665" s="2">
        <v>2</v>
      </c>
      <c r="O665" s="2">
        <v>6</v>
      </c>
      <c r="P665" s="2">
        <v>2</v>
      </c>
      <c r="Q665" s="2">
        <v>2</v>
      </c>
      <c r="R665" s="2">
        <v>2</v>
      </c>
      <c r="S665" s="2"/>
      <c r="T665" s="3"/>
      <c r="U665" s="3"/>
      <c r="V665" s="2">
        <v>250</v>
      </c>
      <c r="W665" s="2">
        <v>250</v>
      </c>
      <c r="X665" s="2"/>
      <c r="Y665" s="2">
        <v>240</v>
      </c>
      <c r="Z665" s="25">
        <v>1780</v>
      </c>
      <c r="AA665" s="6">
        <v>2540</v>
      </c>
      <c r="AB665" s="6">
        <v>2540</v>
      </c>
      <c r="AC665" s="2"/>
      <c r="AD665" s="3">
        <v>150</v>
      </c>
      <c r="AE665" s="3"/>
      <c r="AF665" s="3">
        <v>240</v>
      </c>
      <c r="AG665" s="3">
        <v>150</v>
      </c>
      <c r="AH665" s="3">
        <v>150</v>
      </c>
      <c r="AI665" s="3"/>
      <c r="AJ665" s="3"/>
      <c r="AK665" s="2">
        <v>300</v>
      </c>
      <c r="AL665" s="2"/>
      <c r="AM665" s="2"/>
      <c r="AN665" s="2"/>
      <c r="AO665" s="2"/>
      <c r="AP665" s="2"/>
      <c r="AQ665" s="2"/>
      <c r="AR665" s="2"/>
      <c r="AS665" s="2"/>
      <c r="AT665" s="2">
        <v>200</v>
      </c>
      <c r="AU665" s="2"/>
      <c r="AV665" s="2"/>
      <c r="AW665" s="2">
        <v>200</v>
      </c>
      <c r="AX665" s="2"/>
      <c r="AY665" s="2"/>
      <c r="AZ665" s="25">
        <f t="shared" si="37"/>
        <v>8990</v>
      </c>
      <c r="BA665" s="6">
        <v>5835</v>
      </c>
      <c r="BB665" s="2">
        <f t="shared" si="38"/>
        <v>14825</v>
      </c>
    </row>
    <row r="666" spans="1:54" ht="22.5" customHeight="1">
      <c r="A666" s="2">
        <v>18</v>
      </c>
      <c r="B666" s="2"/>
      <c r="C666" s="2"/>
      <c r="D666" s="2"/>
      <c r="E666" s="2"/>
      <c r="F666" s="2"/>
      <c r="G666" s="2"/>
      <c r="H666" s="2" t="s">
        <v>892</v>
      </c>
      <c r="I666" s="2">
        <v>13</v>
      </c>
      <c r="J666" s="3" t="s">
        <v>26</v>
      </c>
      <c r="K666" s="3"/>
      <c r="L666" s="3" t="s">
        <v>26</v>
      </c>
      <c r="M666" s="2">
        <v>20</v>
      </c>
      <c r="N666" s="2">
        <v>2</v>
      </c>
      <c r="O666" s="2">
        <v>6</v>
      </c>
      <c r="P666" s="2">
        <v>2</v>
      </c>
      <c r="Q666" s="2">
        <v>2</v>
      </c>
      <c r="R666" s="2">
        <v>2</v>
      </c>
      <c r="S666" s="2"/>
      <c r="T666" s="3"/>
      <c r="U666" s="3"/>
      <c r="V666" s="2">
        <v>150</v>
      </c>
      <c r="W666" s="2">
        <v>150</v>
      </c>
      <c r="X666" s="2"/>
      <c r="Y666" s="2">
        <v>180</v>
      </c>
      <c r="Z666" s="25">
        <v>1980</v>
      </c>
      <c r="AA666" s="6">
        <v>2650</v>
      </c>
      <c r="AB666" s="6">
        <v>2650</v>
      </c>
      <c r="AC666" s="2"/>
      <c r="AD666" s="3">
        <v>100</v>
      </c>
      <c r="AE666" s="3"/>
      <c r="AF666" s="3">
        <v>150</v>
      </c>
      <c r="AG666" s="3">
        <v>100</v>
      </c>
      <c r="AH666" s="3">
        <v>120</v>
      </c>
      <c r="AI666" s="3"/>
      <c r="AJ666" s="3"/>
      <c r="AK666" s="2">
        <v>120</v>
      </c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>
        <v>150</v>
      </c>
      <c r="AX666" s="2"/>
      <c r="AY666" s="2"/>
      <c r="AZ666" s="25">
        <f t="shared" si="37"/>
        <v>8500</v>
      </c>
      <c r="BA666" s="6">
        <v>2255</v>
      </c>
      <c r="BB666" s="2">
        <f t="shared" si="38"/>
        <v>10755</v>
      </c>
    </row>
    <row r="667" spans="1:54" ht="22.5" customHeight="1">
      <c r="A667" s="2">
        <v>1</v>
      </c>
      <c r="B667" s="2" t="s">
        <v>15</v>
      </c>
      <c r="C667" s="2" t="s">
        <v>56</v>
      </c>
      <c r="D667" s="2"/>
      <c r="E667" s="2"/>
      <c r="F667" s="2" t="s">
        <v>57</v>
      </c>
      <c r="G667" s="2" t="s">
        <v>862</v>
      </c>
      <c r="H667" s="2" t="s">
        <v>260</v>
      </c>
      <c r="I667" s="2">
        <v>19</v>
      </c>
      <c r="J667" s="3" t="s">
        <v>26</v>
      </c>
      <c r="K667" s="3" t="s">
        <v>26</v>
      </c>
      <c r="L667" s="3" t="s">
        <v>26</v>
      </c>
      <c r="M667" s="2">
        <v>21</v>
      </c>
      <c r="N667" s="2">
        <v>2</v>
      </c>
      <c r="O667" s="2">
        <v>6</v>
      </c>
      <c r="P667" s="2">
        <v>2</v>
      </c>
      <c r="Q667" s="2">
        <v>2</v>
      </c>
      <c r="R667" s="2">
        <v>2</v>
      </c>
      <c r="S667" s="2">
        <v>15</v>
      </c>
      <c r="T667" s="3">
        <v>100</v>
      </c>
      <c r="U667" s="3"/>
      <c r="V667" s="3">
        <v>225</v>
      </c>
      <c r="W667" s="3">
        <v>200</v>
      </c>
      <c r="X667" s="3"/>
      <c r="Y667" s="3">
        <v>180</v>
      </c>
      <c r="Z667" s="6">
        <v>2100</v>
      </c>
      <c r="AA667" s="6">
        <v>2100</v>
      </c>
      <c r="AB667" s="6">
        <v>2540</v>
      </c>
      <c r="AC667" s="3"/>
      <c r="AD667" s="3">
        <v>110</v>
      </c>
      <c r="AE667" s="3"/>
      <c r="AF667" s="3">
        <v>150</v>
      </c>
      <c r="AG667" s="3">
        <v>120</v>
      </c>
      <c r="AH667" s="3">
        <v>130</v>
      </c>
      <c r="AI667" s="3"/>
      <c r="AJ667" s="3"/>
      <c r="AK667" s="2">
        <v>150</v>
      </c>
      <c r="AL667" s="2"/>
      <c r="AM667" s="2"/>
      <c r="AN667" s="2"/>
      <c r="AO667" s="2"/>
      <c r="AP667" s="2"/>
      <c r="AQ667" s="2"/>
      <c r="AR667" s="2"/>
      <c r="AS667" s="2"/>
      <c r="AT667" s="3">
        <v>150</v>
      </c>
      <c r="AU667" s="2"/>
      <c r="AV667" s="2"/>
      <c r="AW667" s="2">
        <v>160</v>
      </c>
      <c r="AX667" s="2"/>
      <c r="AY667" s="2"/>
      <c r="AZ667" s="25">
        <f t="shared" si="37"/>
        <v>8315</v>
      </c>
      <c r="BA667" s="2">
        <v>2890</v>
      </c>
      <c r="BB667" s="2">
        <f t="shared" si="38"/>
        <v>11205</v>
      </c>
    </row>
    <row r="668" spans="1:54" ht="22.5" customHeight="1">
      <c r="A668" s="2">
        <v>2</v>
      </c>
      <c r="B668" s="2"/>
      <c r="C668" s="2"/>
      <c r="D668" s="2"/>
      <c r="E668" s="2"/>
      <c r="F668" s="2"/>
      <c r="G668" s="2"/>
      <c r="H668" s="2" t="s">
        <v>168</v>
      </c>
      <c r="I668" s="2">
        <v>21</v>
      </c>
      <c r="J668" s="3" t="s">
        <v>26</v>
      </c>
      <c r="K668" s="3" t="s">
        <v>26</v>
      </c>
      <c r="L668" s="3" t="s">
        <v>26</v>
      </c>
      <c r="M668" s="2">
        <v>21</v>
      </c>
      <c r="N668" s="2">
        <v>2</v>
      </c>
      <c r="O668" s="2">
        <v>6</v>
      </c>
      <c r="P668" s="2">
        <v>2</v>
      </c>
      <c r="Q668" s="2">
        <v>2</v>
      </c>
      <c r="R668" s="2">
        <v>2</v>
      </c>
      <c r="S668" s="2">
        <v>15</v>
      </c>
      <c r="T668" s="3">
        <v>100</v>
      </c>
      <c r="U668" s="3"/>
      <c r="V668" s="3">
        <v>200</v>
      </c>
      <c r="W668" s="3">
        <v>225</v>
      </c>
      <c r="X668" s="2"/>
      <c r="Y668" s="3">
        <v>180</v>
      </c>
      <c r="Z668" s="25">
        <v>2130</v>
      </c>
      <c r="AA668" s="25">
        <v>2130</v>
      </c>
      <c r="AB668" s="6">
        <v>2650</v>
      </c>
      <c r="AC668" s="3"/>
      <c r="AD668" s="3">
        <v>100</v>
      </c>
      <c r="AE668" s="3"/>
      <c r="AF668" s="3">
        <v>180</v>
      </c>
      <c r="AG668" s="3">
        <v>100</v>
      </c>
      <c r="AH668" s="3">
        <v>120</v>
      </c>
      <c r="AI668" s="3"/>
      <c r="AJ668" s="3"/>
      <c r="AK668" s="2">
        <v>170</v>
      </c>
      <c r="AL668" s="2"/>
      <c r="AM668" s="2"/>
      <c r="AN668" s="2"/>
      <c r="AO668" s="2"/>
      <c r="AP668" s="2"/>
      <c r="AQ668" s="2"/>
      <c r="AR668" s="2"/>
      <c r="AS668" s="2"/>
      <c r="AT668" s="3"/>
      <c r="AU668" s="2"/>
      <c r="AV668" s="2"/>
      <c r="AW668" s="2">
        <v>140</v>
      </c>
      <c r="AX668" s="2"/>
      <c r="AY668" s="2"/>
      <c r="AZ668" s="25">
        <f t="shared" si="37"/>
        <v>8325</v>
      </c>
      <c r="BA668" s="2">
        <v>2805</v>
      </c>
      <c r="BB668" s="2">
        <f t="shared" si="38"/>
        <v>11130</v>
      </c>
    </row>
    <row r="669" spans="1:54" ht="22.5" customHeight="1">
      <c r="A669" s="2">
        <v>3</v>
      </c>
      <c r="B669" s="2"/>
      <c r="C669" s="2"/>
      <c r="D669" s="2"/>
      <c r="E669" s="2"/>
      <c r="F669" s="2"/>
      <c r="G669" s="2"/>
      <c r="H669" s="2" t="s">
        <v>261</v>
      </c>
      <c r="I669" s="2">
        <v>18</v>
      </c>
      <c r="J669" s="3" t="s">
        <v>26</v>
      </c>
      <c r="K669" s="3" t="s">
        <v>26</v>
      </c>
      <c r="L669" s="3" t="s">
        <v>26</v>
      </c>
      <c r="M669" s="2">
        <v>20</v>
      </c>
      <c r="N669" s="2">
        <v>2</v>
      </c>
      <c r="O669" s="2">
        <v>6</v>
      </c>
      <c r="P669" s="2">
        <v>2</v>
      </c>
      <c r="Q669" s="2">
        <v>2</v>
      </c>
      <c r="R669" s="2">
        <v>2</v>
      </c>
      <c r="S669" s="2">
        <v>15</v>
      </c>
      <c r="T669" s="3">
        <v>100</v>
      </c>
      <c r="U669" s="3"/>
      <c r="V669" s="3">
        <v>175</v>
      </c>
      <c r="W669" s="3">
        <v>225</v>
      </c>
      <c r="X669" s="3"/>
      <c r="Y669" s="3">
        <v>180</v>
      </c>
      <c r="Z669" s="6">
        <v>2540</v>
      </c>
      <c r="AA669" s="6">
        <v>2540</v>
      </c>
      <c r="AB669" s="6">
        <v>2140</v>
      </c>
      <c r="AC669" s="3"/>
      <c r="AD669" s="3">
        <v>120</v>
      </c>
      <c r="AE669" s="3"/>
      <c r="AF669" s="3">
        <v>150</v>
      </c>
      <c r="AG669" s="3">
        <v>130</v>
      </c>
      <c r="AH669" s="3">
        <v>140</v>
      </c>
      <c r="AI669" s="3"/>
      <c r="AJ669" s="3"/>
      <c r="AK669" s="2">
        <v>160</v>
      </c>
      <c r="AL669" s="2"/>
      <c r="AM669" s="2"/>
      <c r="AN669" s="2"/>
      <c r="AO669" s="2"/>
      <c r="AP669" s="2"/>
      <c r="AQ669" s="2"/>
      <c r="AR669" s="2"/>
      <c r="AS669" s="2"/>
      <c r="AT669" s="3"/>
      <c r="AU669" s="2"/>
      <c r="AV669" s="3"/>
      <c r="AW669" s="2">
        <v>160</v>
      </c>
      <c r="AX669" s="2"/>
      <c r="AY669" s="2"/>
      <c r="AZ669" s="25">
        <f t="shared" si="37"/>
        <v>8660</v>
      </c>
      <c r="BA669" s="2">
        <v>2500</v>
      </c>
      <c r="BB669" s="2">
        <f t="shared" si="38"/>
        <v>11160</v>
      </c>
    </row>
    <row r="670" spans="1:54" ht="22.5" customHeight="1">
      <c r="A670" s="2">
        <v>4</v>
      </c>
      <c r="B670" s="2"/>
      <c r="C670" s="2"/>
      <c r="D670" s="2"/>
      <c r="E670" s="2"/>
      <c r="F670" s="2"/>
      <c r="G670" s="2"/>
      <c r="H670" s="2" t="s">
        <v>63</v>
      </c>
      <c r="I670" s="2">
        <v>9</v>
      </c>
      <c r="J670" s="3" t="s">
        <v>26</v>
      </c>
      <c r="K670" s="3" t="s">
        <v>26</v>
      </c>
      <c r="L670" s="3" t="s">
        <v>26</v>
      </c>
      <c r="M670" s="2">
        <v>20</v>
      </c>
      <c r="N670" s="2">
        <v>2</v>
      </c>
      <c r="O670" s="2">
        <v>6</v>
      </c>
      <c r="P670" s="2">
        <v>2</v>
      </c>
      <c r="Q670" s="2">
        <v>2</v>
      </c>
      <c r="R670" s="2">
        <v>2</v>
      </c>
      <c r="S670" s="2">
        <v>15</v>
      </c>
      <c r="T670" s="3">
        <v>100</v>
      </c>
      <c r="U670" s="3"/>
      <c r="V670" s="3">
        <v>200</v>
      </c>
      <c r="W670" s="3">
        <v>200</v>
      </c>
      <c r="X670" s="3"/>
      <c r="Y670" s="3">
        <v>240</v>
      </c>
      <c r="Z670" s="6">
        <v>2650</v>
      </c>
      <c r="AA670" s="6">
        <v>2650</v>
      </c>
      <c r="AB670" s="25">
        <v>1780</v>
      </c>
      <c r="AC670" s="3"/>
      <c r="AD670" s="3">
        <v>140</v>
      </c>
      <c r="AE670" s="3"/>
      <c r="AF670" s="3">
        <v>180</v>
      </c>
      <c r="AG670" s="3">
        <v>150</v>
      </c>
      <c r="AH670" s="3">
        <v>100</v>
      </c>
      <c r="AI670" s="3"/>
      <c r="AJ670" s="3"/>
      <c r="AK670" s="2">
        <v>150</v>
      </c>
      <c r="AL670" s="2"/>
      <c r="AM670" s="2"/>
      <c r="AN670" s="2"/>
      <c r="AO670" s="2"/>
      <c r="AP670" s="2"/>
      <c r="AQ670" s="2"/>
      <c r="AR670" s="2"/>
      <c r="AS670" s="2"/>
      <c r="AT670" s="3">
        <v>200</v>
      </c>
      <c r="AU670" s="2"/>
      <c r="AV670" s="2"/>
      <c r="AW670" s="2">
        <v>150</v>
      </c>
      <c r="AX670" s="2"/>
      <c r="AY670" s="2"/>
      <c r="AZ670" s="25">
        <f t="shared" si="37"/>
        <v>8790</v>
      </c>
      <c r="BA670" s="2">
        <v>2795</v>
      </c>
      <c r="BB670" s="2">
        <f t="shared" si="38"/>
        <v>11585</v>
      </c>
    </row>
    <row r="671" spans="1:54" ht="22.5" customHeight="1">
      <c r="A671" s="2">
        <v>5</v>
      </c>
      <c r="B671" s="2"/>
      <c r="C671" s="2"/>
      <c r="D671" s="2"/>
      <c r="E671" s="2"/>
      <c r="F671" s="2"/>
      <c r="G671" s="2"/>
      <c r="H671" s="2" t="s">
        <v>60</v>
      </c>
      <c r="I671" s="2">
        <v>20</v>
      </c>
      <c r="J671" s="3" t="s">
        <v>26</v>
      </c>
      <c r="K671" s="3" t="s">
        <v>26</v>
      </c>
      <c r="L671" s="3" t="s">
        <v>26</v>
      </c>
      <c r="M671" s="2">
        <v>20</v>
      </c>
      <c r="N671" s="2">
        <v>2</v>
      </c>
      <c r="O671" s="2">
        <v>6</v>
      </c>
      <c r="P671" s="2">
        <v>2</v>
      </c>
      <c r="Q671" s="2">
        <v>2</v>
      </c>
      <c r="R671" s="2">
        <v>2</v>
      </c>
      <c r="S671" s="2">
        <v>15</v>
      </c>
      <c r="T671" s="3">
        <v>100</v>
      </c>
      <c r="U671" s="3"/>
      <c r="V671" s="3">
        <v>225</v>
      </c>
      <c r="W671" s="3">
        <v>225</v>
      </c>
      <c r="X671" s="3"/>
      <c r="Y671" s="3">
        <v>240</v>
      </c>
      <c r="Z671" s="6">
        <v>2100</v>
      </c>
      <c r="AA671" s="6">
        <v>2540</v>
      </c>
      <c r="AB671" s="25">
        <v>1980</v>
      </c>
      <c r="AC671" s="3"/>
      <c r="AD671" s="3">
        <v>120</v>
      </c>
      <c r="AE671" s="3"/>
      <c r="AF671" s="3">
        <v>210</v>
      </c>
      <c r="AG671" s="3">
        <v>150</v>
      </c>
      <c r="AH671" s="3">
        <v>140</v>
      </c>
      <c r="AI671" s="3"/>
      <c r="AJ671" s="3"/>
      <c r="AK671" s="2">
        <v>200</v>
      </c>
      <c r="AL671" s="2"/>
      <c r="AM671" s="2"/>
      <c r="AN671" s="2"/>
      <c r="AO671" s="2"/>
      <c r="AP671" s="3"/>
      <c r="AQ671" s="2"/>
      <c r="AR671" s="2"/>
      <c r="AS671" s="2"/>
      <c r="AT671" s="3">
        <v>150</v>
      </c>
      <c r="AU671" s="2"/>
      <c r="AV671" s="2"/>
      <c r="AW671" s="2">
        <v>180</v>
      </c>
      <c r="AX671" s="2"/>
      <c r="AY671" s="2"/>
      <c r="AZ671" s="25">
        <f t="shared" si="37"/>
        <v>8460</v>
      </c>
      <c r="BA671" s="2">
        <v>4485</v>
      </c>
      <c r="BB671" s="2">
        <f t="shared" si="38"/>
        <v>12945</v>
      </c>
    </row>
    <row r="672" spans="1:54" ht="22.5" customHeight="1">
      <c r="A672" s="2">
        <v>6</v>
      </c>
      <c r="B672" s="2"/>
      <c r="C672" s="2"/>
      <c r="D672" s="2"/>
      <c r="E672" s="2"/>
      <c r="F672" s="2"/>
      <c r="G672" s="2"/>
      <c r="H672" s="2" t="s">
        <v>62</v>
      </c>
      <c r="I672" s="2">
        <v>17</v>
      </c>
      <c r="J672" s="3" t="s">
        <v>26</v>
      </c>
      <c r="K672" s="3" t="s">
        <v>26</v>
      </c>
      <c r="L672" s="3" t="s">
        <v>26</v>
      </c>
      <c r="M672" s="2">
        <v>20</v>
      </c>
      <c r="N672" s="2">
        <v>2</v>
      </c>
      <c r="O672" s="2">
        <v>6</v>
      </c>
      <c r="P672" s="2">
        <v>2</v>
      </c>
      <c r="Q672" s="2">
        <v>2</v>
      </c>
      <c r="R672" s="2">
        <v>2</v>
      </c>
      <c r="S672" s="2">
        <v>15</v>
      </c>
      <c r="T672" s="3">
        <v>100</v>
      </c>
      <c r="U672" s="3"/>
      <c r="V672" s="3">
        <v>175</v>
      </c>
      <c r="W672" s="3">
        <v>200</v>
      </c>
      <c r="X672" s="3"/>
      <c r="Y672" s="3">
        <v>210</v>
      </c>
      <c r="Z672" s="25">
        <v>2130</v>
      </c>
      <c r="AA672" s="6">
        <v>2650</v>
      </c>
      <c r="AB672" s="6">
        <v>2100</v>
      </c>
      <c r="AC672" s="3"/>
      <c r="AD672" s="3">
        <v>130</v>
      </c>
      <c r="AE672" s="3"/>
      <c r="AF672" s="3">
        <v>150</v>
      </c>
      <c r="AG672" s="3">
        <v>140</v>
      </c>
      <c r="AH672" s="3">
        <v>150</v>
      </c>
      <c r="AI672" s="3"/>
      <c r="AJ672" s="3"/>
      <c r="AK672" s="2">
        <v>180</v>
      </c>
      <c r="AL672" s="2"/>
      <c r="AM672" s="2"/>
      <c r="AN672" s="2"/>
      <c r="AO672" s="2"/>
      <c r="AP672" s="2"/>
      <c r="AQ672" s="2"/>
      <c r="AR672" s="2"/>
      <c r="AS672" s="2"/>
      <c r="AT672" s="2">
        <v>200</v>
      </c>
      <c r="AU672" s="2"/>
      <c r="AV672" s="2"/>
      <c r="AW672" s="2">
        <v>120</v>
      </c>
      <c r="AX672" s="2"/>
      <c r="AY672" s="2"/>
      <c r="AZ672" s="25">
        <f t="shared" si="37"/>
        <v>8535</v>
      </c>
      <c r="BA672" s="2">
        <v>2165</v>
      </c>
      <c r="BB672" s="2">
        <f t="shared" si="38"/>
        <v>10700</v>
      </c>
    </row>
    <row r="673" spans="1:54" ht="22.5" customHeight="1">
      <c r="A673" s="2">
        <v>7</v>
      </c>
      <c r="B673" s="2"/>
      <c r="C673" s="2"/>
      <c r="D673" s="2"/>
      <c r="E673" s="2"/>
      <c r="F673" s="2"/>
      <c r="G673" s="2"/>
      <c r="H673" s="2" t="s">
        <v>1613</v>
      </c>
      <c r="I673" s="2">
        <v>17</v>
      </c>
      <c r="J673" s="3" t="s">
        <v>26</v>
      </c>
      <c r="K673" s="3" t="s">
        <v>26</v>
      </c>
      <c r="L673" s="3" t="s">
        <v>26</v>
      </c>
      <c r="M673" s="2">
        <v>20</v>
      </c>
      <c r="N673" s="2">
        <v>2</v>
      </c>
      <c r="O673" s="2">
        <v>6</v>
      </c>
      <c r="P673" s="2">
        <v>2</v>
      </c>
      <c r="Q673" s="2">
        <v>2</v>
      </c>
      <c r="R673" s="2">
        <v>2</v>
      </c>
      <c r="S673" s="2">
        <v>15</v>
      </c>
      <c r="T673" s="3">
        <v>100</v>
      </c>
      <c r="U673" s="3"/>
      <c r="V673" s="3">
        <v>200</v>
      </c>
      <c r="W673" s="3">
        <v>175</v>
      </c>
      <c r="X673" s="3"/>
      <c r="Y673" s="3">
        <v>180</v>
      </c>
      <c r="Z673" s="6">
        <v>2540</v>
      </c>
      <c r="AA673" s="6">
        <v>2140</v>
      </c>
      <c r="AB673" s="25">
        <v>2130</v>
      </c>
      <c r="AC673" s="3"/>
      <c r="AD673" s="3">
        <v>140</v>
      </c>
      <c r="AE673" s="3"/>
      <c r="AF673" s="3">
        <v>210</v>
      </c>
      <c r="AG673" s="3">
        <v>130</v>
      </c>
      <c r="AH673" s="3">
        <v>150</v>
      </c>
      <c r="AI673" s="3"/>
      <c r="AJ673" s="3"/>
      <c r="AK673" s="2">
        <v>160</v>
      </c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>
        <v>150</v>
      </c>
      <c r="AX673" s="2"/>
      <c r="AY673" s="2"/>
      <c r="AZ673" s="25">
        <f t="shared" si="37"/>
        <v>8305</v>
      </c>
      <c r="BA673" s="2">
        <v>2340</v>
      </c>
      <c r="BB673" s="2">
        <f t="shared" si="38"/>
        <v>10645</v>
      </c>
    </row>
    <row r="674" spans="1:54" ht="22.5" customHeight="1">
      <c r="A674" s="2">
        <v>8</v>
      </c>
      <c r="B674" s="2"/>
      <c r="C674" s="2"/>
      <c r="D674" s="2"/>
      <c r="E674" s="2"/>
      <c r="F674" s="2"/>
      <c r="G674" s="2"/>
      <c r="H674" s="2" t="s">
        <v>908</v>
      </c>
      <c r="I674" s="2">
        <v>10</v>
      </c>
      <c r="J674" s="3" t="s">
        <v>26</v>
      </c>
      <c r="K674" s="3" t="s">
        <v>26</v>
      </c>
      <c r="L674" s="3" t="s">
        <v>26</v>
      </c>
      <c r="M674" s="2">
        <v>21</v>
      </c>
      <c r="N674" s="2">
        <v>2</v>
      </c>
      <c r="O674" s="2">
        <v>6</v>
      </c>
      <c r="P674" s="2">
        <v>2</v>
      </c>
      <c r="Q674" s="2">
        <v>2</v>
      </c>
      <c r="R674" s="2">
        <v>2</v>
      </c>
      <c r="S674" s="2">
        <v>15</v>
      </c>
      <c r="T674" s="3">
        <v>100</v>
      </c>
      <c r="U674" s="3"/>
      <c r="V674" s="3">
        <v>225</v>
      </c>
      <c r="W674" s="3">
        <v>200</v>
      </c>
      <c r="X674" s="3"/>
      <c r="Y674" s="3">
        <v>150</v>
      </c>
      <c r="Z674" s="6">
        <v>2540</v>
      </c>
      <c r="AA674" s="25">
        <v>1780</v>
      </c>
      <c r="AB674" s="6">
        <v>2540</v>
      </c>
      <c r="AC674" s="3"/>
      <c r="AD674" s="3">
        <v>100</v>
      </c>
      <c r="AE674" s="3"/>
      <c r="AF674" s="3">
        <v>240</v>
      </c>
      <c r="AG674" s="3">
        <v>100</v>
      </c>
      <c r="AH674" s="3">
        <v>120</v>
      </c>
      <c r="AI674" s="3"/>
      <c r="AJ674" s="3"/>
      <c r="AK674" s="2">
        <v>140</v>
      </c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>
        <v>150</v>
      </c>
      <c r="AX674" s="2"/>
      <c r="AY674" s="2"/>
      <c r="AZ674" s="25">
        <f t="shared" si="37"/>
        <v>8285</v>
      </c>
      <c r="BA674" s="2">
        <v>3500</v>
      </c>
      <c r="BB674" s="2">
        <f t="shared" si="38"/>
        <v>11785</v>
      </c>
    </row>
    <row r="675" spans="1:54" ht="22.5" customHeight="1">
      <c r="A675" s="2">
        <v>9</v>
      </c>
      <c r="B675" s="2"/>
      <c r="C675" s="2"/>
      <c r="D675" s="2"/>
      <c r="E675" s="2"/>
      <c r="F675" s="2"/>
      <c r="G675" s="2"/>
      <c r="H675" s="2" t="s">
        <v>262</v>
      </c>
      <c r="I675" s="2">
        <v>17</v>
      </c>
      <c r="J675" s="3" t="s">
        <v>26</v>
      </c>
      <c r="K675" s="3" t="s">
        <v>26</v>
      </c>
      <c r="L675" s="3" t="s">
        <v>26</v>
      </c>
      <c r="M675" s="2">
        <v>20</v>
      </c>
      <c r="N675" s="2">
        <v>2</v>
      </c>
      <c r="O675" s="2">
        <v>6</v>
      </c>
      <c r="P675" s="2">
        <v>2</v>
      </c>
      <c r="Q675" s="2">
        <v>2</v>
      </c>
      <c r="R675" s="2">
        <v>2</v>
      </c>
      <c r="S675" s="2">
        <v>15</v>
      </c>
      <c r="T675" s="3">
        <v>100</v>
      </c>
      <c r="U675" s="3"/>
      <c r="V675" s="3">
        <v>200</v>
      </c>
      <c r="W675" s="3">
        <v>200</v>
      </c>
      <c r="X675" s="2"/>
      <c r="Y675" s="3">
        <v>180</v>
      </c>
      <c r="Z675" s="6">
        <v>2650</v>
      </c>
      <c r="AA675" s="25">
        <v>1980</v>
      </c>
      <c r="AB675" s="6">
        <v>2650</v>
      </c>
      <c r="AC675" s="3"/>
      <c r="AD675" s="3">
        <v>110</v>
      </c>
      <c r="AE675" s="3"/>
      <c r="AF675" s="3">
        <v>210</v>
      </c>
      <c r="AG675" s="3">
        <v>150</v>
      </c>
      <c r="AH675" s="3">
        <v>110</v>
      </c>
      <c r="AI675" s="3"/>
      <c r="AJ675" s="3"/>
      <c r="AK675" s="2">
        <v>160</v>
      </c>
      <c r="AL675" s="2"/>
      <c r="AM675" s="2"/>
      <c r="AN675" s="2"/>
      <c r="AO675" s="2"/>
      <c r="AP675" s="2"/>
      <c r="AQ675" s="2"/>
      <c r="AR675" s="3"/>
      <c r="AS675" s="3"/>
      <c r="AT675" s="2"/>
      <c r="AU675" s="2"/>
      <c r="AV675" s="2"/>
      <c r="AW675" s="2">
        <v>160</v>
      </c>
      <c r="AX675" s="2"/>
      <c r="AY675" s="2"/>
      <c r="AZ675" s="25">
        <f t="shared" ref="AZ675:AZ733" si="39">SUM(V675:AY675)</f>
        <v>8760</v>
      </c>
      <c r="BA675" s="2">
        <v>2985</v>
      </c>
      <c r="BB675" s="2">
        <f t="shared" si="38"/>
        <v>11745</v>
      </c>
    </row>
    <row r="676" spans="1:54" ht="22.5" customHeight="1">
      <c r="A676" s="2">
        <v>10</v>
      </c>
      <c r="B676" s="2"/>
      <c r="C676" s="2"/>
      <c r="D676" s="2"/>
      <c r="E676" s="2"/>
      <c r="F676" s="2"/>
      <c r="G676" s="2"/>
      <c r="H676" s="2" t="s">
        <v>59</v>
      </c>
      <c r="I676" s="2">
        <v>17</v>
      </c>
      <c r="J676" s="3" t="s">
        <v>26</v>
      </c>
      <c r="K676" s="3" t="s">
        <v>26</v>
      </c>
      <c r="L676" s="3" t="s">
        <v>26</v>
      </c>
      <c r="M676" s="2">
        <v>20</v>
      </c>
      <c r="N676" s="2">
        <v>2</v>
      </c>
      <c r="O676" s="2">
        <v>6</v>
      </c>
      <c r="P676" s="2">
        <v>2</v>
      </c>
      <c r="Q676" s="2">
        <v>2</v>
      </c>
      <c r="R676" s="2">
        <v>2</v>
      </c>
      <c r="S676" s="2">
        <v>15</v>
      </c>
      <c r="T676" s="3">
        <v>100</v>
      </c>
      <c r="U676" s="3"/>
      <c r="V676" s="3">
        <v>225</v>
      </c>
      <c r="W676" s="3">
        <v>225</v>
      </c>
      <c r="X676" s="3"/>
      <c r="Y676" s="3">
        <v>210</v>
      </c>
      <c r="Z676" s="6">
        <v>2140</v>
      </c>
      <c r="AA676" s="6">
        <v>2100</v>
      </c>
      <c r="AB676" s="6">
        <v>2100</v>
      </c>
      <c r="AC676" s="3"/>
      <c r="AD676" s="3">
        <v>140</v>
      </c>
      <c r="AE676" s="3"/>
      <c r="AF676" s="3">
        <v>180</v>
      </c>
      <c r="AG676" s="3">
        <v>140</v>
      </c>
      <c r="AH676" s="3">
        <v>130</v>
      </c>
      <c r="AI676" s="3"/>
      <c r="AJ676" s="3"/>
      <c r="AK676" s="2">
        <v>150</v>
      </c>
      <c r="AL676" s="2"/>
      <c r="AM676" s="2"/>
      <c r="AN676" s="2"/>
      <c r="AO676" s="2"/>
      <c r="AP676" s="3"/>
      <c r="AQ676" s="2"/>
      <c r="AR676" s="3"/>
      <c r="AS676" s="2"/>
      <c r="AT676" s="2"/>
      <c r="AU676" s="2"/>
      <c r="AV676" s="2"/>
      <c r="AW676" s="2">
        <v>120</v>
      </c>
      <c r="AX676" s="2"/>
      <c r="AY676" s="2"/>
      <c r="AZ676" s="25">
        <f t="shared" si="39"/>
        <v>7860</v>
      </c>
      <c r="BA676" s="2">
        <v>3585</v>
      </c>
      <c r="BB676" s="2">
        <f t="shared" si="38"/>
        <v>11445</v>
      </c>
    </row>
    <row r="677" spans="1:54" ht="22.5" customHeight="1">
      <c r="A677" s="2">
        <v>11</v>
      </c>
      <c r="B677" s="2"/>
      <c r="C677" s="2"/>
      <c r="D677" s="2"/>
      <c r="E677" s="2"/>
      <c r="F677" s="2"/>
      <c r="G677" s="2"/>
      <c r="H677" s="2" t="s">
        <v>263</v>
      </c>
      <c r="I677" s="2">
        <v>17</v>
      </c>
      <c r="J677" s="3" t="s">
        <v>26</v>
      </c>
      <c r="K677" s="3" t="s">
        <v>26</v>
      </c>
      <c r="L677" s="3" t="s">
        <v>26</v>
      </c>
      <c r="M677" s="2">
        <v>21</v>
      </c>
      <c r="N677" s="2">
        <v>2</v>
      </c>
      <c r="O677" s="2">
        <v>6</v>
      </c>
      <c r="P677" s="2">
        <v>2</v>
      </c>
      <c r="Q677" s="2">
        <v>2</v>
      </c>
      <c r="R677" s="2">
        <v>2</v>
      </c>
      <c r="S677" s="2">
        <v>15</v>
      </c>
      <c r="T677" s="3">
        <v>100</v>
      </c>
      <c r="U677" s="3"/>
      <c r="V677" s="3">
        <v>175</v>
      </c>
      <c r="W677" s="3">
        <v>225</v>
      </c>
      <c r="X677" s="3"/>
      <c r="Y677" s="3">
        <v>180</v>
      </c>
      <c r="Z677" s="25">
        <v>1780</v>
      </c>
      <c r="AA677" s="25">
        <v>2130</v>
      </c>
      <c r="AB677" s="25">
        <v>2130</v>
      </c>
      <c r="AC677" s="3"/>
      <c r="AD677" s="3">
        <v>120</v>
      </c>
      <c r="AE677" s="3"/>
      <c r="AF677" s="3">
        <v>150</v>
      </c>
      <c r="AG677" s="3">
        <v>150</v>
      </c>
      <c r="AH677" s="3">
        <v>140</v>
      </c>
      <c r="AI677" s="3"/>
      <c r="AJ677" s="3"/>
      <c r="AK677" s="2">
        <v>120</v>
      </c>
      <c r="AL677" s="2"/>
      <c r="AM677" s="2"/>
      <c r="AN677" s="2"/>
      <c r="AO677" s="2"/>
      <c r="AP677" s="2"/>
      <c r="AQ677" s="2"/>
      <c r="AR677" s="2"/>
      <c r="AS677" s="2"/>
      <c r="AT677" s="3"/>
      <c r="AU677" s="2"/>
      <c r="AV677" s="2"/>
      <c r="AW677" s="2">
        <v>140</v>
      </c>
      <c r="AX677" s="2"/>
      <c r="AY677" s="2"/>
      <c r="AZ677" s="25">
        <f t="shared" si="39"/>
        <v>7440</v>
      </c>
      <c r="BA677" s="2">
        <v>2930</v>
      </c>
      <c r="BB677" s="2">
        <f t="shared" si="38"/>
        <v>10370</v>
      </c>
    </row>
    <row r="678" spans="1:54" ht="22.5" customHeight="1">
      <c r="A678" s="2">
        <v>12</v>
      </c>
      <c r="B678" s="2"/>
      <c r="C678" s="2"/>
      <c r="D678" s="2"/>
      <c r="E678" s="2"/>
      <c r="F678" s="2"/>
      <c r="G678" s="2"/>
      <c r="H678" s="2" t="s">
        <v>1385</v>
      </c>
      <c r="I678" s="2">
        <v>16</v>
      </c>
      <c r="J678" s="3" t="s">
        <v>26</v>
      </c>
      <c r="K678" s="3" t="s">
        <v>26</v>
      </c>
      <c r="L678" s="3" t="s">
        <v>26</v>
      </c>
      <c r="M678" s="2">
        <v>20</v>
      </c>
      <c r="N678" s="2">
        <v>2</v>
      </c>
      <c r="O678" s="2">
        <v>6</v>
      </c>
      <c r="P678" s="2">
        <v>2</v>
      </c>
      <c r="Q678" s="2">
        <v>2</v>
      </c>
      <c r="R678" s="2">
        <v>2</v>
      </c>
      <c r="S678" s="2">
        <v>15</v>
      </c>
      <c r="T678" s="3">
        <v>100</v>
      </c>
      <c r="U678" s="3"/>
      <c r="V678" s="3">
        <v>200</v>
      </c>
      <c r="W678" s="3">
        <v>200</v>
      </c>
      <c r="X678" s="2"/>
      <c r="Y678" s="3">
        <v>210</v>
      </c>
      <c r="Z678" s="25">
        <v>1980</v>
      </c>
      <c r="AA678" s="6">
        <v>2540</v>
      </c>
      <c r="AB678" s="6">
        <v>2540</v>
      </c>
      <c r="AC678" s="3"/>
      <c r="AD678" s="3">
        <v>150</v>
      </c>
      <c r="AE678" s="2"/>
      <c r="AF678" s="3">
        <v>210</v>
      </c>
      <c r="AG678" s="3">
        <v>100</v>
      </c>
      <c r="AH678" s="3">
        <v>120</v>
      </c>
      <c r="AI678" s="2"/>
      <c r="AJ678" s="2"/>
      <c r="AK678" s="2">
        <v>130</v>
      </c>
      <c r="AL678" s="2"/>
      <c r="AM678" s="2"/>
      <c r="AN678" s="2"/>
      <c r="AO678" s="2"/>
      <c r="AP678" s="2"/>
      <c r="AQ678" s="2"/>
      <c r="AR678" s="2"/>
      <c r="AS678" s="2"/>
      <c r="AT678" s="3"/>
      <c r="AU678" s="2"/>
      <c r="AV678" s="2"/>
      <c r="AW678" s="2">
        <v>130</v>
      </c>
      <c r="AX678" s="2"/>
      <c r="AY678" s="2"/>
      <c r="AZ678" s="25">
        <f t="shared" si="39"/>
        <v>8510</v>
      </c>
      <c r="BA678" s="2">
        <v>2185</v>
      </c>
      <c r="BB678" s="2">
        <f t="shared" si="38"/>
        <v>10695</v>
      </c>
    </row>
    <row r="679" spans="1:54" ht="22.5" customHeight="1">
      <c r="A679" s="2">
        <v>13</v>
      </c>
      <c r="B679" s="2"/>
      <c r="C679" s="2"/>
      <c r="D679" s="2"/>
      <c r="E679" s="2"/>
      <c r="F679" s="2"/>
      <c r="G679" s="2"/>
      <c r="H679" s="2" t="s">
        <v>264</v>
      </c>
      <c r="I679" s="2">
        <v>19</v>
      </c>
      <c r="J679" s="3" t="s">
        <v>26</v>
      </c>
      <c r="K679" s="3" t="s">
        <v>26</v>
      </c>
      <c r="L679" s="3" t="s">
        <v>26</v>
      </c>
      <c r="M679" s="2">
        <v>20</v>
      </c>
      <c r="N679" s="2">
        <v>2</v>
      </c>
      <c r="O679" s="2">
        <v>6</v>
      </c>
      <c r="P679" s="2">
        <v>2</v>
      </c>
      <c r="Q679" s="2">
        <v>2</v>
      </c>
      <c r="R679" s="2">
        <v>2</v>
      </c>
      <c r="S679" s="2">
        <v>15</v>
      </c>
      <c r="T679" s="3">
        <v>100</v>
      </c>
      <c r="U679" s="3"/>
      <c r="V679" s="3">
        <v>175</v>
      </c>
      <c r="W679" s="3">
        <v>225</v>
      </c>
      <c r="X679" s="2"/>
      <c r="Y679" s="3">
        <v>180</v>
      </c>
      <c r="Z679" s="6">
        <v>2100</v>
      </c>
      <c r="AA679" s="6">
        <v>2650</v>
      </c>
      <c r="AB679" s="6">
        <v>2650</v>
      </c>
      <c r="AC679" s="3"/>
      <c r="AD679" s="3">
        <v>130</v>
      </c>
      <c r="AE679" s="2"/>
      <c r="AF679" s="3">
        <v>150</v>
      </c>
      <c r="AG679" s="3">
        <v>140</v>
      </c>
      <c r="AH679" s="3">
        <v>120</v>
      </c>
      <c r="AI679" s="2"/>
      <c r="AJ679" s="2"/>
      <c r="AK679" s="2">
        <v>140</v>
      </c>
      <c r="AL679" s="2"/>
      <c r="AM679" s="2"/>
      <c r="AN679" s="2"/>
      <c r="AO679" s="2"/>
      <c r="AP679" s="2"/>
      <c r="AQ679" s="2"/>
      <c r="AR679" s="2"/>
      <c r="AS679" s="2"/>
      <c r="AT679" s="3"/>
      <c r="AU679" s="2"/>
      <c r="AV679" s="2"/>
      <c r="AW679" s="2">
        <v>160</v>
      </c>
      <c r="AX679" s="2"/>
      <c r="AY679" s="2"/>
      <c r="AZ679" s="25">
        <f t="shared" si="39"/>
        <v>8820</v>
      </c>
      <c r="BA679" s="2">
        <v>2365</v>
      </c>
      <c r="BB679" s="2">
        <f t="shared" si="38"/>
        <v>11185</v>
      </c>
    </row>
    <row r="680" spans="1:54" ht="22.5" customHeight="1">
      <c r="A680" s="2">
        <v>14</v>
      </c>
      <c r="B680" s="2"/>
      <c r="C680" s="2"/>
      <c r="D680" s="2"/>
      <c r="E680" s="2"/>
      <c r="F680" s="2"/>
      <c r="G680" s="2"/>
      <c r="H680" s="2" t="s">
        <v>58</v>
      </c>
      <c r="I680" s="2">
        <v>19</v>
      </c>
      <c r="J680" s="3" t="s">
        <v>26</v>
      </c>
      <c r="K680" s="3" t="s">
        <v>26</v>
      </c>
      <c r="L680" s="3" t="s">
        <v>26</v>
      </c>
      <c r="M680" s="2">
        <v>20</v>
      </c>
      <c r="N680" s="2">
        <v>2</v>
      </c>
      <c r="O680" s="2">
        <v>6</v>
      </c>
      <c r="P680" s="2">
        <v>2</v>
      </c>
      <c r="Q680" s="2">
        <v>2</v>
      </c>
      <c r="R680" s="2">
        <v>2</v>
      </c>
      <c r="S680" s="2">
        <v>15</v>
      </c>
      <c r="T680" s="3">
        <v>100</v>
      </c>
      <c r="U680" s="3"/>
      <c r="V680" s="3">
        <v>225</v>
      </c>
      <c r="W680" s="3">
        <v>200</v>
      </c>
      <c r="X680" s="3"/>
      <c r="Y680" s="3">
        <v>150</v>
      </c>
      <c r="Z680" s="25">
        <v>2130</v>
      </c>
      <c r="AA680" s="6">
        <v>2100</v>
      </c>
      <c r="AB680" s="6">
        <v>2540</v>
      </c>
      <c r="AC680" s="3"/>
      <c r="AD680" s="3">
        <v>120</v>
      </c>
      <c r="AE680" s="3"/>
      <c r="AF680" s="3">
        <v>180</v>
      </c>
      <c r="AG680" s="3">
        <v>120</v>
      </c>
      <c r="AH680" s="3">
        <v>140</v>
      </c>
      <c r="AI680" s="2"/>
      <c r="AJ680" s="3"/>
      <c r="AK680" s="2">
        <v>160</v>
      </c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>
        <v>150</v>
      </c>
      <c r="AX680" s="2"/>
      <c r="AY680" s="2"/>
      <c r="AZ680" s="25">
        <f t="shared" si="39"/>
        <v>8215</v>
      </c>
      <c r="BA680" s="2">
        <v>2295</v>
      </c>
      <c r="BB680" s="2">
        <f t="shared" si="38"/>
        <v>10510</v>
      </c>
    </row>
    <row r="681" spans="1:54" s="1" customFormat="1" ht="22.5" customHeight="1">
      <c r="A681" s="2">
        <v>15</v>
      </c>
      <c r="B681" s="2"/>
      <c r="C681" s="2"/>
      <c r="D681" s="2"/>
      <c r="E681" s="2"/>
      <c r="F681" s="2"/>
      <c r="G681" s="2"/>
      <c r="H681" s="2" t="s">
        <v>61</v>
      </c>
      <c r="I681" s="2">
        <v>17</v>
      </c>
      <c r="J681" s="3" t="s">
        <v>26</v>
      </c>
      <c r="K681" s="3" t="s">
        <v>26</v>
      </c>
      <c r="L681" s="3" t="s">
        <v>26</v>
      </c>
      <c r="M681" s="2">
        <v>21</v>
      </c>
      <c r="N681" s="2">
        <v>2</v>
      </c>
      <c r="O681" s="2">
        <v>6</v>
      </c>
      <c r="P681" s="2">
        <v>2</v>
      </c>
      <c r="Q681" s="2">
        <v>2</v>
      </c>
      <c r="R681" s="2">
        <v>2</v>
      </c>
      <c r="S681" s="2">
        <v>15</v>
      </c>
      <c r="T681" s="3">
        <v>100</v>
      </c>
      <c r="U681" s="3"/>
      <c r="V681" s="3">
        <v>200</v>
      </c>
      <c r="W681" s="3">
        <v>200</v>
      </c>
      <c r="X681" s="3"/>
      <c r="Y681" s="3">
        <v>180</v>
      </c>
      <c r="Z681" s="6">
        <v>2540</v>
      </c>
      <c r="AA681" s="25">
        <v>2130</v>
      </c>
      <c r="AB681" s="6">
        <v>2650</v>
      </c>
      <c r="AC681" s="3"/>
      <c r="AD681" s="3">
        <v>140</v>
      </c>
      <c r="AE681" s="2"/>
      <c r="AF681" s="3">
        <v>210</v>
      </c>
      <c r="AG681" s="3">
        <v>130</v>
      </c>
      <c r="AH681" s="3">
        <v>130</v>
      </c>
      <c r="AI681" s="2"/>
      <c r="AJ681" s="2"/>
      <c r="AK681" s="2">
        <v>180</v>
      </c>
      <c r="AL681" s="2"/>
      <c r="AM681" s="2"/>
      <c r="AN681" s="2"/>
      <c r="AO681" s="2"/>
      <c r="AP681" s="2"/>
      <c r="AQ681" s="2"/>
      <c r="AR681" s="2"/>
      <c r="AS681" s="2"/>
      <c r="AT681" s="3"/>
      <c r="AU681" s="2"/>
      <c r="AV681" s="2"/>
      <c r="AW681" s="2">
        <v>130</v>
      </c>
      <c r="AX681" s="2"/>
      <c r="AY681" s="2"/>
      <c r="AZ681" s="25">
        <f t="shared" si="39"/>
        <v>8820</v>
      </c>
      <c r="BA681" s="2">
        <v>2535</v>
      </c>
      <c r="BB681" s="2">
        <f t="shared" si="38"/>
        <v>11355</v>
      </c>
    </row>
    <row r="682" spans="1:54" s="1" customFormat="1" ht="22.5" customHeight="1">
      <c r="A682" s="2">
        <v>16</v>
      </c>
      <c r="B682" s="2"/>
      <c r="C682" s="2"/>
      <c r="D682" s="2"/>
      <c r="E682" s="2"/>
      <c r="F682" s="2"/>
      <c r="G682" s="2" t="s">
        <v>914</v>
      </c>
      <c r="H682" s="2" t="s">
        <v>909</v>
      </c>
      <c r="I682" s="2">
        <v>13</v>
      </c>
      <c r="J682" s="3" t="s">
        <v>26</v>
      </c>
      <c r="K682" s="3" t="s">
        <v>26</v>
      </c>
      <c r="L682" s="3" t="s">
        <v>26</v>
      </c>
      <c r="M682" s="2">
        <v>16</v>
      </c>
      <c r="N682" s="2">
        <v>2</v>
      </c>
      <c r="O682" s="2">
        <v>6</v>
      </c>
      <c r="P682" s="2">
        <v>2</v>
      </c>
      <c r="Q682" s="2">
        <v>2</v>
      </c>
      <c r="R682" s="2">
        <v>2</v>
      </c>
      <c r="S682" s="2"/>
      <c r="T682" s="3"/>
      <c r="U682" s="3"/>
      <c r="V682" s="3">
        <v>225</v>
      </c>
      <c r="W682" s="3">
        <v>225</v>
      </c>
      <c r="X682" s="3"/>
      <c r="Y682" s="3">
        <v>150</v>
      </c>
      <c r="Z682" s="6">
        <v>2650</v>
      </c>
      <c r="AA682" s="6">
        <v>2540</v>
      </c>
      <c r="AB682" s="6">
        <v>2140</v>
      </c>
      <c r="AC682" s="3"/>
      <c r="AD682" s="3">
        <v>100</v>
      </c>
      <c r="AE682" s="2"/>
      <c r="AF682" s="3">
        <v>150</v>
      </c>
      <c r="AG682" s="3">
        <v>140</v>
      </c>
      <c r="AH682" s="3">
        <v>140</v>
      </c>
      <c r="AI682" s="2"/>
      <c r="AJ682" s="2"/>
      <c r="AK682" s="2">
        <v>150</v>
      </c>
      <c r="AL682" s="2"/>
      <c r="AM682" s="2"/>
      <c r="AN682" s="2"/>
      <c r="AO682" s="2"/>
      <c r="AP682" s="2"/>
      <c r="AQ682" s="2"/>
      <c r="AR682" s="2"/>
      <c r="AS682" s="2"/>
      <c r="AT682" s="3">
        <v>200</v>
      </c>
      <c r="AU682" s="2"/>
      <c r="AV682" s="2"/>
      <c r="AW682" s="2">
        <v>140</v>
      </c>
      <c r="AX682" s="2"/>
      <c r="AY682" s="2"/>
      <c r="AZ682" s="25">
        <f t="shared" si="39"/>
        <v>8950</v>
      </c>
      <c r="BA682" s="2">
        <v>2885</v>
      </c>
      <c r="BB682" s="2">
        <f t="shared" si="38"/>
        <v>11835</v>
      </c>
    </row>
    <row r="683" spans="1:54" s="1" customFormat="1" ht="22.5" customHeight="1">
      <c r="A683" s="2">
        <v>17</v>
      </c>
      <c r="B683" s="2"/>
      <c r="C683" s="2"/>
      <c r="D683" s="2"/>
      <c r="E683" s="2"/>
      <c r="F683" s="2"/>
      <c r="G683" s="2"/>
      <c r="H683" s="2" t="s">
        <v>910</v>
      </c>
      <c r="I683" s="2">
        <v>13</v>
      </c>
      <c r="J683" s="3" t="s">
        <v>26</v>
      </c>
      <c r="K683" s="3" t="s">
        <v>26</v>
      </c>
      <c r="L683" s="3" t="s">
        <v>26</v>
      </c>
      <c r="M683" s="2">
        <v>16</v>
      </c>
      <c r="N683" s="2">
        <v>2</v>
      </c>
      <c r="O683" s="2">
        <v>6</v>
      </c>
      <c r="P683" s="2">
        <v>2</v>
      </c>
      <c r="Q683" s="2">
        <v>2</v>
      </c>
      <c r="R683" s="2">
        <v>2</v>
      </c>
      <c r="S683" s="2"/>
      <c r="T683" s="3"/>
      <c r="U683" s="3"/>
      <c r="V683" s="3">
        <v>175</v>
      </c>
      <c r="W683" s="3">
        <v>200</v>
      </c>
      <c r="X683" s="3"/>
      <c r="Y683" s="3">
        <v>210</v>
      </c>
      <c r="Z683" s="6">
        <v>2100</v>
      </c>
      <c r="AA683" s="6">
        <v>2650</v>
      </c>
      <c r="AB683" s="25">
        <v>1780</v>
      </c>
      <c r="AC683" s="3"/>
      <c r="AD683" s="3">
        <v>120</v>
      </c>
      <c r="AE683" s="2"/>
      <c r="AF683" s="3">
        <v>150</v>
      </c>
      <c r="AG683" s="3">
        <v>120</v>
      </c>
      <c r="AH683" s="3">
        <v>150</v>
      </c>
      <c r="AI683" s="2"/>
      <c r="AJ683" s="2"/>
      <c r="AK683" s="2">
        <v>200</v>
      </c>
      <c r="AL683" s="2"/>
      <c r="AM683" s="2"/>
      <c r="AN683" s="2"/>
      <c r="AO683" s="2"/>
      <c r="AP683" s="2"/>
      <c r="AQ683" s="2"/>
      <c r="AR683" s="2"/>
      <c r="AS683" s="2"/>
      <c r="AT683" s="3">
        <v>150</v>
      </c>
      <c r="AU683" s="2"/>
      <c r="AV683" s="2"/>
      <c r="AW683" s="2">
        <v>130</v>
      </c>
      <c r="AX683" s="2"/>
      <c r="AY683" s="2"/>
      <c r="AZ683" s="25">
        <f t="shared" si="39"/>
        <v>8135</v>
      </c>
      <c r="BA683" s="2">
        <v>3150</v>
      </c>
      <c r="BB683" s="2">
        <f t="shared" si="38"/>
        <v>11285</v>
      </c>
    </row>
    <row r="684" spans="1:54" s="1" customFormat="1" ht="22.5" customHeight="1">
      <c r="A684" s="2">
        <v>18</v>
      </c>
      <c r="B684" s="2"/>
      <c r="C684" s="2"/>
      <c r="D684" s="2"/>
      <c r="E684" s="2"/>
      <c r="F684" s="2"/>
      <c r="G684" s="2"/>
      <c r="H684" s="2" t="s">
        <v>911</v>
      </c>
      <c r="I684" s="2">
        <v>9</v>
      </c>
      <c r="J684" s="3" t="s">
        <v>26</v>
      </c>
      <c r="K684" s="3" t="s">
        <v>26</v>
      </c>
      <c r="L684" s="3" t="s">
        <v>26</v>
      </c>
      <c r="M684" s="2">
        <v>14</v>
      </c>
      <c r="N684" s="2">
        <v>2</v>
      </c>
      <c r="O684" s="2">
        <v>6</v>
      </c>
      <c r="P684" s="2">
        <v>2</v>
      </c>
      <c r="Q684" s="2">
        <v>2</v>
      </c>
      <c r="R684" s="2">
        <v>2</v>
      </c>
      <c r="S684" s="2"/>
      <c r="T684" s="3"/>
      <c r="U684" s="3"/>
      <c r="V684" s="3">
        <v>200</v>
      </c>
      <c r="W684" s="3">
        <v>200</v>
      </c>
      <c r="X684" s="3"/>
      <c r="Y684" s="3">
        <v>180</v>
      </c>
      <c r="Z684" s="25">
        <v>2130</v>
      </c>
      <c r="AA684" s="6">
        <v>2540</v>
      </c>
      <c r="AB684" s="25">
        <v>1980</v>
      </c>
      <c r="AC684" s="3"/>
      <c r="AD684" s="3">
        <v>130</v>
      </c>
      <c r="AE684" s="2"/>
      <c r="AF684" s="3">
        <v>120</v>
      </c>
      <c r="AG684" s="3">
        <v>100</v>
      </c>
      <c r="AH684" s="3">
        <v>120</v>
      </c>
      <c r="AI684" s="2"/>
      <c r="AJ684" s="2"/>
      <c r="AK684" s="2">
        <v>170</v>
      </c>
      <c r="AL684" s="2"/>
      <c r="AM684" s="2"/>
      <c r="AN684" s="2"/>
      <c r="AO684" s="2"/>
      <c r="AP684" s="2"/>
      <c r="AQ684" s="2"/>
      <c r="AR684" s="2"/>
      <c r="AS684" s="2"/>
      <c r="AT684" s="3"/>
      <c r="AU684" s="2"/>
      <c r="AV684" s="2"/>
      <c r="AW684" s="2">
        <v>130</v>
      </c>
      <c r="AX684" s="2"/>
      <c r="AY684" s="2"/>
      <c r="AZ684" s="25">
        <f t="shared" si="39"/>
        <v>8000</v>
      </c>
      <c r="BA684" s="2">
        <v>2365</v>
      </c>
      <c r="BB684" s="2">
        <f t="shared" si="38"/>
        <v>10365</v>
      </c>
    </row>
    <row r="685" spans="1:54" s="1" customFormat="1" ht="22.5" customHeight="1">
      <c r="A685" s="2">
        <v>19</v>
      </c>
      <c r="B685" s="2"/>
      <c r="C685" s="2"/>
      <c r="D685" s="2"/>
      <c r="E685" s="2"/>
      <c r="F685" s="2"/>
      <c r="G685" s="2"/>
      <c r="H685" s="2" t="s">
        <v>912</v>
      </c>
      <c r="I685" s="2">
        <v>9</v>
      </c>
      <c r="J685" s="3" t="s">
        <v>26</v>
      </c>
      <c r="K685" s="3" t="s">
        <v>26</v>
      </c>
      <c r="L685" s="3" t="s">
        <v>26</v>
      </c>
      <c r="M685" s="2">
        <v>12</v>
      </c>
      <c r="N685" s="2">
        <v>2</v>
      </c>
      <c r="O685" s="2">
        <v>6</v>
      </c>
      <c r="P685" s="2">
        <v>2</v>
      </c>
      <c r="Q685" s="2">
        <v>2</v>
      </c>
      <c r="R685" s="2">
        <v>2</v>
      </c>
      <c r="S685" s="2"/>
      <c r="T685" s="3"/>
      <c r="U685" s="3"/>
      <c r="V685" s="3">
        <v>200</v>
      </c>
      <c r="W685" s="3">
        <v>200</v>
      </c>
      <c r="X685" s="3"/>
      <c r="Y685" s="3">
        <v>150</v>
      </c>
      <c r="Z685" s="6">
        <v>2540</v>
      </c>
      <c r="AA685" s="6">
        <v>2650</v>
      </c>
      <c r="AB685" s="6">
        <v>2100</v>
      </c>
      <c r="AC685" s="3"/>
      <c r="AD685" s="3">
        <v>150</v>
      </c>
      <c r="AE685" s="2"/>
      <c r="AF685" s="3">
        <v>150</v>
      </c>
      <c r="AG685" s="3">
        <v>120</v>
      </c>
      <c r="AH685" s="3">
        <v>140</v>
      </c>
      <c r="AI685" s="2"/>
      <c r="AJ685" s="2"/>
      <c r="AK685" s="2">
        <v>150</v>
      </c>
      <c r="AL685" s="2"/>
      <c r="AM685" s="2"/>
      <c r="AN685" s="2"/>
      <c r="AO685" s="2"/>
      <c r="AP685" s="2"/>
      <c r="AQ685" s="2"/>
      <c r="AR685" s="2"/>
      <c r="AS685" s="2"/>
      <c r="AT685" s="3"/>
      <c r="AU685" s="2"/>
      <c r="AV685" s="2"/>
      <c r="AW685" s="2">
        <v>150</v>
      </c>
      <c r="AX685" s="2"/>
      <c r="AY685" s="2"/>
      <c r="AZ685" s="25">
        <f t="shared" si="39"/>
        <v>8700</v>
      </c>
      <c r="BA685" s="2">
        <v>2635</v>
      </c>
      <c r="BB685" s="2">
        <f t="shared" si="38"/>
        <v>11335</v>
      </c>
    </row>
    <row r="686" spans="1:54" s="1" customFormat="1" ht="22.5" customHeight="1">
      <c r="A686" s="2">
        <v>20</v>
      </c>
      <c r="B686" s="2"/>
      <c r="C686" s="2"/>
      <c r="D686" s="2"/>
      <c r="E686" s="2"/>
      <c r="F686" s="2"/>
      <c r="G686" s="2"/>
      <c r="H686" s="2" t="s">
        <v>913</v>
      </c>
      <c r="I686" s="2">
        <v>9</v>
      </c>
      <c r="J686" s="3" t="s">
        <v>26</v>
      </c>
      <c r="K686" s="3" t="s">
        <v>26</v>
      </c>
      <c r="L686" s="3" t="s">
        <v>26</v>
      </c>
      <c r="M686" s="2">
        <v>14</v>
      </c>
      <c r="N686" s="2">
        <v>2</v>
      </c>
      <c r="O686" s="2">
        <v>6</v>
      </c>
      <c r="P686" s="2">
        <v>2</v>
      </c>
      <c r="Q686" s="2">
        <v>2</v>
      </c>
      <c r="R686" s="2">
        <v>2</v>
      </c>
      <c r="S686" s="2"/>
      <c r="T686" s="3"/>
      <c r="U686" s="3"/>
      <c r="V686" s="3">
        <v>225</v>
      </c>
      <c r="W686" s="3">
        <v>200</v>
      </c>
      <c r="X686" s="3"/>
      <c r="Y686" s="3">
        <v>210</v>
      </c>
      <c r="Z686" s="6">
        <v>2540</v>
      </c>
      <c r="AA686" s="6">
        <v>2140</v>
      </c>
      <c r="AB686" s="25">
        <v>2130</v>
      </c>
      <c r="AC686" s="3"/>
      <c r="AD686" s="3">
        <v>130</v>
      </c>
      <c r="AE686" s="2"/>
      <c r="AF686" s="3">
        <v>180</v>
      </c>
      <c r="AG686" s="3">
        <v>130</v>
      </c>
      <c r="AH686" s="3">
        <v>150</v>
      </c>
      <c r="AI686" s="2"/>
      <c r="AJ686" s="2"/>
      <c r="AK686" s="2">
        <v>160</v>
      </c>
      <c r="AL686" s="2"/>
      <c r="AM686" s="2"/>
      <c r="AN686" s="2"/>
      <c r="AO686" s="2"/>
      <c r="AP686" s="2"/>
      <c r="AQ686" s="2"/>
      <c r="AR686" s="2"/>
      <c r="AS686" s="2"/>
      <c r="AT686" s="3"/>
      <c r="AU686" s="2"/>
      <c r="AV686" s="2"/>
      <c r="AW686" s="2">
        <v>160</v>
      </c>
      <c r="AX686" s="2"/>
      <c r="AY686" s="2"/>
      <c r="AZ686" s="25">
        <f t="shared" si="39"/>
        <v>8355</v>
      </c>
      <c r="BA686" s="2">
        <v>2550</v>
      </c>
      <c r="BB686" s="2">
        <f t="shared" si="38"/>
        <v>10905</v>
      </c>
    </row>
    <row r="687" spans="1:54" ht="22.5" customHeight="1">
      <c r="A687" s="2">
        <v>1</v>
      </c>
      <c r="B687" s="2" t="s">
        <v>15</v>
      </c>
      <c r="C687" s="2" t="s">
        <v>56</v>
      </c>
      <c r="D687" s="2"/>
      <c r="E687" s="2"/>
      <c r="F687" s="2" t="s">
        <v>919</v>
      </c>
      <c r="G687" s="2" t="s">
        <v>920</v>
      </c>
      <c r="H687" s="2" t="s">
        <v>921</v>
      </c>
      <c r="I687" s="2">
        <v>9</v>
      </c>
      <c r="J687" s="3" t="s">
        <v>26</v>
      </c>
      <c r="K687" s="3" t="s">
        <v>26</v>
      </c>
      <c r="L687" s="3" t="s">
        <v>26</v>
      </c>
      <c r="M687" s="2">
        <v>14</v>
      </c>
      <c r="N687" s="2">
        <v>2</v>
      </c>
      <c r="O687" s="2">
        <v>6</v>
      </c>
      <c r="P687" s="2">
        <v>2</v>
      </c>
      <c r="Q687" s="2">
        <v>2</v>
      </c>
      <c r="R687" s="2">
        <v>2</v>
      </c>
      <c r="S687" s="2"/>
      <c r="T687" s="2"/>
      <c r="U687" s="2"/>
      <c r="V687" s="2">
        <v>100</v>
      </c>
      <c r="W687" s="2">
        <v>125</v>
      </c>
      <c r="X687" s="2"/>
      <c r="Y687" s="2">
        <v>240</v>
      </c>
      <c r="Z687" s="6">
        <v>2650</v>
      </c>
      <c r="AA687" s="25">
        <v>1780</v>
      </c>
      <c r="AB687" s="6">
        <v>2540</v>
      </c>
      <c r="AC687" s="2"/>
      <c r="AD687" s="2">
        <v>200</v>
      </c>
      <c r="AE687" s="2"/>
      <c r="AF687" s="2">
        <v>240</v>
      </c>
      <c r="AG687" s="2">
        <v>120</v>
      </c>
      <c r="AH687" s="2">
        <v>150</v>
      </c>
      <c r="AI687" s="2"/>
      <c r="AJ687" s="2"/>
      <c r="AK687" s="2">
        <v>200</v>
      </c>
      <c r="AL687" s="2"/>
      <c r="AM687" s="2"/>
      <c r="AN687" s="2"/>
      <c r="AO687" s="2"/>
      <c r="AP687" s="2"/>
      <c r="AQ687" s="2"/>
      <c r="AR687" s="2"/>
      <c r="AS687" s="2"/>
      <c r="AT687" s="2">
        <v>200</v>
      </c>
      <c r="AU687" s="2"/>
      <c r="AV687" s="2"/>
      <c r="AW687" s="2">
        <v>150</v>
      </c>
      <c r="AX687" s="2"/>
      <c r="AY687" s="2"/>
      <c r="AZ687" s="25">
        <f t="shared" si="39"/>
        <v>8695</v>
      </c>
      <c r="BA687" s="2">
        <v>3385</v>
      </c>
      <c r="BB687" s="2">
        <f t="shared" ref="BB687:BB741" si="40">SUM(AZ687:BA687)</f>
        <v>12080</v>
      </c>
    </row>
    <row r="688" spans="1:54" ht="22.5" customHeight="1">
      <c r="A688" s="2">
        <v>2</v>
      </c>
      <c r="B688" s="2"/>
      <c r="C688" s="2"/>
      <c r="D688" s="2"/>
      <c r="E688" s="2"/>
      <c r="F688" s="2"/>
      <c r="G688" s="2"/>
      <c r="H688" s="2" t="s">
        <v>922</v>
      </c>
      <c r="I688" s="2">
        <v>13</v>
      </c>
      <c r="J688" s="3" t="s">
        <v>26</v>
      </c>
      <c r="K688" s="3" t="s">
        <v>26</v>
      </c>
      <c r="L688" s="3" t="s">
        <v>26</v>
      </c>
      <c r="M688" s="2">
        <v>21</v>
      </c>
      <c r="N688" s="2">
        <v>2</v>
      </c>
      <c r="O688" s="2">
        <v>6</v>
      </c>
      <c r="P688" s="2">
        <v>2</v>
      </c>
      <c r="Q688" s="2">
        <v>2</v>
      </c>
      <c r="R688" s="2">
        <v>2</v>
      </c>
      <c r="S688" s="2"/>
      <c r="T688" s="2"/>
      <c r="U688" s="2"/>
      <c r="V688" s="2">
        <v>200</v>
      </c>
      <c r="W688" s="2">
        <v>175</v>
      </c>
      <c r="X688" s="2"/>
      <c r="Y688" s="2">
        <v>210</v>
      </c>
      <c r="Z688" s="6">
        <v>2140</v>
      </c>
      <c r="AA688" s="25">
        <v>1980</v>
      </c>
      <c r="AB688" s="6">
        <v>2650</v>
      </c>
      <c r="AC688" s="2"/>
      <c r="AD688" s="2">
        <v>180</v>
      </c>
      <c r="AE688" s="2"/>
      <c r="AF688" s="2">
        <v>240</v>
      </c>
      <c r="AG688" s="2">
        <v>150</v>
      </c>
      <c r="AH688" s="2">
        <v>180</v>
      </c>
      <c r="AI688" s="2"/>
      <c r="AJ688" s="2"/>
      <c r="AK688" s="2">
        <v>200</v>
      </c>
      <c r="AL688" s="2"/>
      <c r="AM688" s="2"/>
      <c r="AN688" s="2"/>
      <c r="AO688" s="2"/>
      <c r="AP688" s="2"/>
      <c r="AQ688" s="2"/>
      <c r="AR688" s="2"/>
      <c r="AS688" s="2"/>
      <c r="AT688" s="2">
        <v>200</v>
      </c>
      <c r="AU688" s="2"/>
      <c r="AV688" s="2"/>
      <c r="AW688" s="2">
        <v>140</v>
      </c>
      <c r="AX688" s="2"/>
      <c r="AY688" s="2"/>
      <c r="AZ688" s="25">
        <f t="shared" si="39"/>
        <v>8645</v>
      </c>
      <c r="BA688" s="2">
        <v>3340</v>
      </c>
      <c r="BB688" s="2">
        <f t="shared" si="40"/>
        <v>11985</v>
      </c>
    </row>
    <row r="689" spans="1:54" ht="22.5" customHeight="1">
      <c r="A689" s="2">
        <v>3</v>
      </c>
      <c r="B689" s="2"/>
      <c r="C689" s="2"/>
      <c r="D689" s="2"/>
      <c r="E689" s="2"/>
      <c r="F689" s="2"/>
      <c r="G689" s="2"/>
      <c r="H689" s="2" t="s">
        <v>923</v>
      </c>
      <c r="I689" s="2">
        <v>13</v>
      </c>
      <c r="J689" s="3" t="s">
        <v>26</v>
      </c>
      <c r="K689" s="3" t="s">
        <v>26</v>
      </c>
      <c r="L689" s="3" t="s">
        <v>26</v>
      </c>
      <c r="M689" s="2">
        <v>20</v>
      </c>
      <c r="N689" s="2">
        <v>2</v>
      </c>
      <c r="O689" s="2">
        <v>6</v>
      </c>
      <c r="P689" s="2">
        <v>2</v>
      </c>
      <c r="Q689" s="2">
        <v>2</v>
      </c>
      <c r="R689" s="2">
        <v>2</v>
      </c>
      <c r="S689" s="2"/>
      <c r="T689" s="2"/>
      <c r="U689" s="2"/>
      <c r="V689" s="2">
        <v>175</v>
      </c>
      <c r="W689" s="2">
        <v>100</v>
      </c>
      <c r="X689" s="2"/>
      <c r="Y689" s="2">
        <v>130</v>
      </c>
      <c r="Z689" s="25">
        <v>1780</v>
      </c>
      <c r="AA689" s="6">
        <v>2100</v>
      </c>
      <c r="AB689" s="6">
        <v>2100</v>
      </c>
      <c r="AC689" s="2"/>
      <c r="AD689" s="2">
        <v>160</v>
      </c>
      <c r="AE689" s="2"/>
      <c r="AF689" s="2">
        <v>210</v>
      </c>
      <c r="AG689" s="2">
        <v>160</v>
      </c>
      <c r="AH689" s="2">
        <v>200</v>
      </c>
      <c r="AI689" s="2"/>
      <c r="AJ689" s="2"/>
      <c r="AK689" s="2">
        <v>200</v>
      </c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>
        <v>150</v>
      </c>
      <c r="AX689" s="2"/>
      <c r="AY689" s="2"/>
      <c r="AZ689" s="25">
        <f t="shared" si="39"/>
        <v>7465</v>
      </c>
      <c r="BA689" s="2">
        <v>2280</v>
      </c>
      <c r="BB689" s="2">
        <f t="shared" si="40"/>
        <v>9745</v>
      </c>
    </row>
    <row r="690" spans="1:54" ht="22.5" customHeight="1">
      <c r="A690" s="2">
        <v>4</v>
      </c>
      <c r="B690" s="2"/>
      <c r="C690" s="2"/>
      <c r="D690" s="2"/>
      <c r="E690" s="2"/>
      <c r="F690" s="2"/>
      <c r="G690" s="2"/>
      <c r="H690" s="2" t="s">
        <v>924</v>
      </c>
      <c r="I690" s="2">
        <v>13</v>
      </c>
      <c r="J690" s="3" t="s">
        <v>26</v>
      </c>
      <c r="K690" s="3" t="s">
        <v>26</v>
      </c>
      <c r="L690" s="3" t="s">
        <v>26</v>
      </c>
      <c r="M690" s="2">
        <v>20</v>
      </c>
      <c r="N690" s="2">
        <v>2</v>
      </c>
      <c r="O690" s="2">
        <v>6</v>
      </c>
      <c r="P690" s="2">
        <v>2</v>
      </c>
      <c r="Q690" s="2">
        <v>2</v>
      </c>
      <c r="R690" s="2">
        <v>2</v>
      </c>
      <c r="S690" s="2"/>
      <c r="T690" s="2"/>
      <c r="U690" s="2"/>
      <c r="V690" s="2">
        <v>200</v>
      </c>
      <c r="W690" s="2">
        <v>175</v>
      </c>
      <c r="X690" s="2"/>
      <c r="Y690" s="2">
        <v>150</v>
      </c>
      <c r="Z690" s="25">
        <v>1980</v>
      </c>
      <c r="AA690" s="25">
        <v>2130</v>
      </c>
      <c r="AB690" s="25">
        <v>2130</v>
      </c>
      <c r="AC690" s="2"/>
      <c r="AD690" s="2">
        <v>180</v>
      </c>
      <c r="AE690" s="2"/>
      <c r="AF690" s="2">
        <v>240</v>
      </c>
      <c r="AG690" s="2">
        <v>160</v>
      </c>
      <c r="AH690" s="2">
        <v>180</v>
      </c>
      <c r="AI690" s="2"/>
      <c r="AJ690" s="2"/>
      <c r="AK690" s="2">
        <v>150</v>
      </c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>
        <v>160</v>
      </c>
      <c r="AX690" s="2"/>
      <c r="AY690" s="2"/>
      <c r="AZ690" s="25">
        <f t="shared" si="39"/>
        <v>7835</v>
      </c>
      <c r="BA690" s="2">
        <v>2625</v>
      </c>
      <c r="BB690" s="2">
        <f t="shared" si="40"/>
        <v>10460</v>
      </c>
    </row>
    <row r="691" spans="1:54" ht="22.5" customHeight="1">
      <c r="A691" s="2">
        <v>5</v>
      </c>
      <c r="B691" s="2"/>
      <c r="C691" s="2"/>
      <c r="D691" s="2"/>
      <c r="E691" s="2"/>
      <c r="F691" s="2"/>
      <c r="G691" s="2"/>
      <c r="H691" s="2" t="s">
        <v>925</v>
      </c>
      <c r="I691" s="2">
        <v>9</v>
      </c>
      <c r="J691" s="3" t="s">
        <v>26</v>
      </c>
      <c r="K691" s="3" t="s">
        <v>26</v>
      </c>
      <c r="L691" s="3" t="s">
        <v>26</v>
      </c>
      <c r="M691" s="2">
        <v>14</v>
      </c>
      <c r="N691" s="2">
        <v>2</v>
      </c>
      <c r="O691" s="2">
        <v>6</v>
      </c>
      <c r="P691" s="2">
        <v>2</v>
      </c>
      <c r="Q691" s="2">
        <v>2</v>
      </c>
      <c r="R691" s="2">
        <v>2</v>
      </c>
      <c r="S691" s="2"/>
      <c r="T691" s="2"/>
      <c r="U691" s="2"/>
      <c r="V691" s="2">
        <v>175</v>
      </c>
      <c r="W691" s="2">
        <v>200</v>
      </c>
      <c r="X691" s="2"/>
      <c r="Y691" s="2">
        <v>210</v>
      </c>
      <c r="Z691" s="6">
        <v>2100</v>
      </c>
      <c r="AA691" s="6">
        <v>2540</v>
      </c>
      <c r="AB691" s="6">
        <v>2540</v>
      </c>
      <c r="AC691" s="2"/>
      <c r="AD691" s="2">
        <v>200</v>
      </c>
      <c r="AE691" s="2"/>
      <c r="AF691" s="2">
        <v>210</v>
      </c>
      <c r="AG691" s="2">
        <v>180</v>
      </c>
      <c r="AH691" s="2">
        <v>180</v>
      </c>
      <c r="AI691" s="2"/>
      <c r="AJ691" s="2"/>
      <c r="AK691" s="2">
        <v>180</v>
      </c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>
        <v>140</v>
      </c>
      <c r="AX691" s="2"/>
      <c r="AY691" s="2"/>
      <c r="AZ691" s="25">
        <f t="shared" si="39"/>
        <v>8855</v>
      </c>
      <c r="BA691" s="2">
        <v>2365</v>
      </c>
      <c r="BB691" s="2">
        <f t="shared" si="40"/>
        <v>11220</v>
      </c>
    </row>
    <row r="692" spans="1:54" ht="22.5" customHeight="1">
      <c r="A692" s="2">
        <v>6</v>
      </c>
      <c r="B692" s="2"/>
      <c r="C692" s="2"/>
      <c r="D692" s="2"/>
      <c r="E692" s="2"/>
      <c r="F692" s="2"/>
      <c r="G692" s="2"/>
      <c r="H692" s="2" t="s">
        <v>1200</v>
      </c>
      <c r="I692" s="2">
        <v>13</v>
      </c>
      <c r="J692" s="3" t="s">
        <v>26</v>
      </c>
      <c r="K692" s="3" t="s">
        <v>26</v>
      </c>
      <c r="L692" s="3" t="s">
        <v>26</v>
      </c>
      <c r="M692" s="2">
        <v>16</v>
      </c>
      <c r="N692" s="2">
        <v>2</v>
      </c>
      <c r="O692" s="2">
        <v>6</v>
      </c>
      <c r="P692" s="2">
        <v>2</v>
      </c>
      <c r="Q692" s="2">
        <v>2</v>
      </c>
      <c r="R692" s="2">
        <v>2</v>
      </c>
      <c r="S692" s="2"/>
      <c r="T692" s="2"/>
      <c r="U692" s="2"/>
      <c r="V692" s="2">
        <v>100</v>
      </c>
      <c r="W692" s="2">
        <v>225</v>
      </c>
      <c r="X692" s="2"/>
      <c r="Y692" s="2">
        <v>240</v>
      </c>
      <c r="Z692" s="25">
        <v>2130</v>
      </c>
      <c r="AA692" s="6">
        <v>2650</v>
      </c>
      <c r="AB692" s="6">
        <v>2650</v>
      </c>
      <c r="AC692" s="2"/>
      <c r="AD692" s="2">
        <v>170</v>
      </c>
      <c r="AE692" s="2"/>
      <c r="AF692" s="2">
        <v>150</v>
      </c>
      <c r="AG692" s="2">
        <v>200</v>
      </c>
      <c r="AH692" s="2">
        <v>200</v>
      </c>
      <c r="AI692" s="2"/>
      <c r="AJ692" s="2"/>
      <c r="AK692" s="2">
        <v>160</v>
      </c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>
        <v>160</v>
      </c>
      <c r="AX692" s="2"/>
      <c r="AY692" s="2"/>
      <c r="AZ692" s="25">
        <f t="shared" si="39"/>
        <v>9035</v>
      </c>
      <c r="BA692" s="2">
        <v>2445</v>
      </c>
      <c r="BB692" s="2">
        <f t="shared" si="40"/>
        <v>11480</v>
      </c>
    </row>
    <row r="693" spans="1:54" ht="22.5" customHeight="1">
      <c r="A693" s="2">
        <v>7</v>
      </c>
      <c r="B693" s="2"/>
      <c r="C693" s="2"/>
      <c r="D693" s="2"/>
      <c r="E693" s="2"/>
      <c r="F693" s="2"/>
      <c r="G693" s="2"/>
      <c r="H693" s="2" t="s">
        <v>926</v>
      </c>
      <c r="I693" s="2">
        <v>9</v>
      </c>
      <c r="J693" s="3" t="s">
        <v>26</v>
      </c>
      <c r="K693" s="3" t="s">
        <v>26</v>
      </c>
      <c r="L693" s="3" t="s">
        <v>26</v>
      </c>
      <c r="M693" s="2">
        <v>15</v>
      </c>
      <c r="N693" s="2">
        <v>2</v>
      </c>
      <c r="O693" s="2">
        <v>6</v>
      </c>
      <c r="P693" s="2">
        <v>2</v>
      </c>
      <c r="Q693" s="2">
        <v>2</v>
      </c>
      <c r="R693" s="2">
        <v>2</v>
      </c>
      <c r="S693" s="2"/>
      <c r="T693" s="2"/>
      <c r="U693" s="2"/>
      <c r="V693" s="2">
        <v>200</v>
      </c>
      <c r="W693" s="2">
        <v>175</v>
      </c>
      <c r="X693" s="2"/>
      <c r="Y693" s="2">
        <v>180</v>
      </c>
      <c r="Z693" s="6">
        <v>2540</v>
      </c>
      <c r="AA693" s="6">
        <v>2100</v>
      </c>
      <c r="AB693" s="6">
        <v>2540</v>
      </c>
      <c r="AC693" s="2"/>
      <c r="AD693" s="2">
        <v>190</v>
      </c>
      <c r="AE693" s="2"/>
      <c r="AF693" s="2">
        <v>240</v>
      </c>
      <c r="AG693" s="2">
        <v>200</v>
      </c>
      <c r="AH693" s="2">
        <v>150</v>
      </c>
      <c r="AI693" s="2"/>
      <c r="AJ693" s="2"/>
      <c r="AK693" s="2">
        <v>150</v>
      </c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>
        <v>140</v>
      </c>
      <c r="AX693" s="2"/>
      <c r="AY693" s="2"/>
      <c r="AZ693" s="25">
        <f t="shared" si="39"/>
        <v>8805</v>
      </c>
      <c r="BA693" s="2">
        <v>3755</v>
      </c>
      <c r="BB693" s="2">
        <f t="shared" si="40"/>
        <v>12560</v>
      </c>
    </row>
    <row r="694" spans="1:54" ht="22.5" customHeight="1">
      <c r="A694" s="2">
        <v>8</v>
      </c>
      <c r="B694" s="2"/>
      <c r="C694" s="2"/>
      <c r="D694" s="2"/>
      <c r="E694" s="2"/>
      <c r="F694" s="2"/>
      <c r="G694" s="2"/>
      <c r="H694" s="2" t="s">
        <v>927</v>
      </c>
      <c r="I694" s="2">
        <v>13</v>
      </c>
      <c r="J694" s="3" t="s">
        <v>26</v>
      </c>
      <c r="K694" s="3"/>
      <c r="L694" s="3" t="s">
        <v>26</v>
      </c>
      <c r="M694" s="2">
        <v>21</v>
      </c>
      <c r="N694" s="2">
        <v>2</v>
      </c>
      <c r="O694" s="2">
        <v>6</v>
      </c>
      <c r="P694" s="2">
        <v>2</v>
      </c>
      <c r="Q694" s="2">
        <v>2</v>
      </c>
      <c r="R694" s="2">
        <v>2</v>
      </c>
      <c r="S694" s="2"/>
      <c r="T694" s="2"/>
      <c r="U694" s="2"/>
      <c r="V694" s="2">
        <v>175</v>
      </c>
      <c r="W694" s="2">
        <v>200</v>
      </c>
      <c r="X694" s="2"/>
      <c r="Y694" s="2">
        <v>150</v>
      </c>
      <c r="Z694" s="6">
        <v>2650</v>
      </c>
      <c r="AA694" s="25">
        <v>2130</v>
      </c>
      <c r="AB694" s="6">
        <v>2650</v>
      </c>
      <c r="AC694" s="2"/>
      <c r="AD694" s="2">
        <v>200</v>
      </c>
      <c r="AE694" s="2"/>
      <c r="AF694" s="2">
        <v>210</v>
      </c>
      <c r="AG694" s="2">
        <v>180</v>
      </c>
      <c r="AH694" s="2">
        <v>160</v>
      </c>
      <c r="AI694" s="2"/>
      <c r="AJ694" s="2"/>
      <c r="AK694" s="2">
        <v>200</v>
      </c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>
        <v>150</v>
      </c>
      <c r="AX694" s="2"/>
      <c r="AY694" s="2"/>
      <c r="AZ694" s="25">
        <f t="shared" si="39"/>
        <v>9055</v>
      </c>
      <c r="BA694" s="2">
        <v>1560</v>
      </c>
      <c r="BB694" s="2">
        <f t="shared" si="40"/>
        <v>10615</v>
      </c>
    </row>
    <row r="695" spans="1:54" ht="22.5" customHeight="1">
      <c r="A695" s="2">
        <v>9</v>
      </c>
      <c r="B695" s="2"/>
      <c r="C695" s="2"/>
      <c r="D695" s="2"/>
      <c r="E695" s="2"/>
      <c r="F695" s="2"/>
      <c r="G695" s="2"/>
      <c r="H695" s="2" t="s">
        <v>928</v>
      </c>
      <c r="I695" s="2">
        <v>9</v>
      </c>
      <c r="J695" s="3" t="s">
        <v>26</v>
      </c>
      <c r="K695" s="3" t="s">
        <v>26</v>
      </c>
      <c r="L695" s="3" t="s">
        <v>26</v>
      </c>
      <c r="M695" s="2">
        <v>15</v>
      </c>
      <c r="N695" s="2">
        <v>2</v>
      </c>
      <c r="O695" s="2">
        <v>6</v>
      </c>
      <c r="P695" s="2">
        <v>2</v>
      </c>
      <c r="Q695" s="2">
        <v>2</v>
      </c>
      <c r="R695" s="2">
        <v>2</v>
      </c>
      <c r="S695" s="2"/>
      <c r="T695" s="2"/>
      <c r="U695" s="2"/>
      <c r="V695" s="2">
        <v>200</v>
      </c>
      <c r="W695" s="2">
        <v>175</v>
      </c>
      <c r="X695" s="2"/>
      <c r="Y695" s="2">
        <v>180</v>
      </c>
      <c r="Z695" s="6">
        <v>2100</v>
      </c>
      <c r="AA695" s="6">
        <v>2540</v>
      </c>
      <c r="AB695" s="6">
        <v>2140</v>
      </c>
      <c r="AC695" s="2"/>
      <c r="AD695" s="2">
        <v>180</v>
      </c>
      <c r="AE695" s="2"/>
      <c r="AF695" s="2">
        <v>240</v>
      </c>
      <c r="AG695" s="2">
        <v>200</v>
      </c>
      <c r="AH695" s="2">
        <v>150</v>
      </c>
      <c r="AI695" s="2"/>
      <c r="AJ695" s="2"/>
      <c r="AK695" s="2">
        <v>180</v>
      </c>
      <c r="AL695" s="2"/>
      <c r="AM695" s="2"/>
      <c r="AN695" s="2"/>
      <c r="AO695" s="2"/>
      <c r="AP695" s="2"/>
      <c r="AQ695" s="2"/>
      <c r="AR695" s="2"/>
      <c r="AS695" s="2"/>
      <c r="AT695" s="2">
        <v>200</v>
      </c>
      <c r="AU695" s="2"/>
      <c r="AV695" s="2"/>
      <c r="AW695" s="2">
        <v>140</v>
      </c>
      <c r="AX695" s="2"/>
      <c r="AY695" s="2"/>
      <c r="AZ695" s="25">
        <f t="shared" si="39"/>
        <v>8625</v>
      </c>
      <c r="BA695" s="2">
        <v>3995</v>
      </c>
      <c r="BB695" s="2">
        <f t="shared" si="40"/>
        <v>12620</v>
      </c>
    </row>
    <row r="696" spans="1:54" ht="22.5" customHeight="1">
      <c r="A696" s="2">
        <v>10</v>
      </c>
      <c r="B696" s="2"/>
      <c r="C696" s="2"/>
      <c r="D696" s="2"/>
      <c r="E696" s="2"/>
      <c r="F696" s="2"/>
      <c r="G696" s="2"/>
      <c r="H696" s="2" t="s">
        <v>930</v>
      </c>
      <c r="I696" s="2">
        <v>9</v>
      </c>
      <c r="J696" s="3" t="s">
        <v>26</v>
      </c>
      <c r="K696" s="3"/>
      <c r="L696" s="3" t="s">
        <v>26</v>
      </c>
      <c r="M696" s="2">
        <v>12</v>
      </c>
      <c r="N696" s="2">
        <v>2</v>
      </c>
      <c r="O696" s="2">
        <v>6</v>
      </c>
      <c r="P696" s="2">
        <v>2</v>
      </c>
      <c r="Q696" s="2">
        <v>2</v>
      </c>
      <c r="R696" s="2">
        <v>2</v>
      </c>
      <c r="S696" s="2"/>
      <c r="T696" s="2"/>
      <c r="U696" s="2"/>
      <c r="V696" s="2">
        <v>100</v>
      </c>
      <c r="W696" s="2">
        <v>225</v>
      </c>
      <c r="X696" s="2"/>
      <c r="Y696" s="2">
        <v>240</v>
      </c>
      <c r="Z696" s="6">
        <v>2540</v>
      </c>
      <c r="AA696" s="6">
        <v>2650</v>
      </c>
      <c r="AB696" s="25">
        <v>1780</v>
      </c>
      <c r="AC696" s="2"/>
      <c r="AD696" s="2">
        <v>200</v>
      </c>
      <c r="AE696" s="2"/>
      <c r="AF696" s="2">
        <v>150</v>
      </c>
      <c r="AG696" s="2">
        <v>180</v>
      </c>
      <c r="AH696" s="2">
        <v>200</v>
      </c>
      <c r="AI696" s="2"/>
      <c r="AJ696" s="2"/>
      <c r="AK696" s="2">
        <v>160</v>
      </c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>
        <v>160</v>
      </c>
      <c r="AX696" s="2"/>
      <c r="AY696" s="2"/>
      <c r="AZ696" s="25">
        <f t="shared" si="39"/>
        <v>8585</v>
      </c>
      <c r="BA696" s="2">
        <v>1780</v>
      </c>
      <c r="BB696" s="2">
        <f t="shared" si="40"/>
        <v>10365</v>
      </c>
    </row>
    <row r="697" spans="1:54" ht="22.5" customHeight="1">
      <c r="A697" s="2">
        <v>11</v>
      </c>
      <c r="B697" s="2"/>
      <c r="C697" s="2"/>
      <c r="D697" s="2"/>
      <c r="E697" s="2"/>
      <c r="F697" s="2"/>
      <c r="G697" s="2"/>
      <c r="H697" s="2" t="s">
        <v>931</v>
      </c>
      <c r="I697" s="2">
        <v>9</v>
      </c>
      <c r="J697" s="3" t="s">
        <v>26</v>
      </c>
      <c r="K697" s="3" t="s">
        <v>26</v>
      </c>
      <c r="L697" s="3" t="s">
        <v>26</v>
      </c>
      <c r="M697" s="2">
        <v>14</v>
      </c>
      <c r="N697" s="2">
        <v>2</v>
      </c>
      <c r="O697" s="2">
        <v>6</v>
      </c>
      <c r="P697" s="2">
        <v>2</v>
      </c>
      <c r="Q697" s="2">
        <v>2</v>
      </c>
      <c r="R697" s="2">
        <v>2</v>
      </c>
      <c r="S697" s="2"/>
      <c r="T697" s="2"/>
      <c r="U697" s="2"/>
      <c r="V697" s="2">
        <v>200</v>
      </c>
      <c r="W697" s="2">
        <v>175</v>
      </c>
      <c r="X697" s="2"/>
      <c r="Y697" s="2">
        <v>180</v>
      </c>
      <c r="Z697" s="6">
        <v>2650</v>
      </c>
      <c r="AA697" s="6">
        <v>2540</v>
      </c>
      <c r="AB697" s="25">
        <v>1980</v>
      </c>
      <c r="AC697" s="2"/>
      <c r="AD697" s="2">
        <v>160</v>
      </c>
      <c r="AE697" s="2"/>
      <c r="AF697" s="2">
        <v>180</v>
      </c>
      <c r="AG697" s="2">
        <v>200</v>
      </c>
      <c r="AH697" s="2">
        <v>180</v>
      </c>
      <c r="AI697" s="2"/>
      <c r="AJ697" s="2"/>
      <c r="AK697" s="2">
        <v>180</v>
      </c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>
        <v>140</v>
      </c>
      <c r="AX697" s="2"/>
      <c r="AY697" s="2"/>
      <c r="AZ697" s="25">
        <f t="shared" si="39"/>
        <v>8765</v>
      </c>
      <c r="BA697" s="2">
        <v>2925</v>
      </c>
      <c r="BB697" s="2">
        <f t="shared" si="40"/>
        <v>11690</v>
      </c>
    </row>
    <row r="698" spans="1:54" ht="22.5" customHeight="1">
      <c r="A698" s="2">
        <v>1</v>
      </c>
      <c r="B698" s="2"/>
      <c r="C698" s="2"/>
      <c r="D698" s="2"/>
      <c r="E698" s="2"/>
      <c r="F698" s="2" t="s">
        <v>929</v>
      </c>
      <c r="G698" s="2" t="s">
        <v>920</v>
      </c>
      <c r="H698" s="2" t="s">
        <v>932</v>
      </c>
      <c r="I698" s="2">
        <v>6</v>
      </c>
      <c r="J698" s="3" t="s">
        <v>26</v>
      </c>
      <c r="K698" s="3" t="s">
        <v>26</v>
      </c>
      <c r="L698" s="3" t="s">
        <v>26</v>
      </c>
      <c r="M698" s="2">
        <v>12</v>
      </c>
      <c r="N698" s="2">
        <v>2</v>
      </c>
      <c r="O698" s="2">
        <v>6</v>
      </c>
      <c r="P698" s="2">
        <v>2</v>
      </c>
      <c r="Q698" s="2">
        <v>2</v>
      </c>
      <c r="R698" s="2">
        <v>2</v>
      </c>
      <c r="S698" s="2"/>
      <c r="T698" s="2"/>
      <c r="U698" s="2"/>
      <c r="V698" s="2">
        <v>200</v>
      </c>
      <c r="W698" s="2">
        <v>175</v>
      </c>
      <c r="X698" s="2"/>
      <c r="Y698" s="2">
        <v>180</v>
      </c>
      <c r="Z698" s="6">
        <v>2140</v>
      </c>
      <c r="AA698" s="6">
        <v>2650</v>
      </c>
      <c r="AB698" s="6">
        <v>2100</v>
      </c>
      <c r="AC698" s="2"/>
      <c r="AD698" s="2">
        <v>170</v>
      </c>
      <c r="AE698" s="2"/>
      <c r="AF698" s="2">
        <v>180</v>
      </c>
      <c r="AG698" s="2">
        <v>200</v>
      </c>
      <c r="AH698" s="2">
        <v>180</v>
      </c>
      <c r="AI698" s="2"/>
      <c r="AJ698" s="2"/>
      <c r="AK698" s="2">
        <v>180</v>
      </c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>
        <v>160</v>
      </c>
      <c r="AX698" s="2"/>
      <c r="AY698" s="2"/>
      <c r="AZ698" s="25">
        <f t="shared" si="39"/>
        <v>8515</v>
      </c>
      <c r="BA698" s="2">
        <v>3280</v>
      </c>
      <c r="BB698" s="2">
        <f t="shared" si="40"/>
        <v>11795</v>
      </c>
    </row>
    <row r="699" spans="1:54" ht="22.5" customHeight="1">
      <c r="A699" s="2">
        <v>2</v>
      </c>
      <c r="B699" s="2"/>
      <c r="C699" s="2"/>
      <c r="D699" s="2"/>
      <c r="E699" s="2"/>
      <c r="F699" s="2"/>
      <c r="G699" s="2"/>
      <c r="H699" s="2" t="s">
        <v>1672</v>
      </c>
      <c r="I699" s="2">
        <v>13</v>
      </c>
      <c r="J699" s="3" t="s">
        <v>26</v>
      </c>
      <c r="K699" s="3" t="s">
        <v>26</v>
      </c>
      <c r="L699" s="3" t="s">
        <v>26</v>
      </c>
      <c r="M699" s="2">
        <v>17</v>
      </c>
      <c r="N699" s="2">
        <v>2</v>
      </c>
      <c r="O699" s="2">
        <v>6</v>
      </c>
      <c r="P699" s="2">
        <v>2</v>
      </c>
      <c r="Q699" s="2">
        <v>2</v>
      </c>
      <c r="R699" s="2">
        <v>2</v>
      </c>
      <c r="S699" s="2"/>
      <c r="T699" s="2"/>
      <c r="U699" s="2"/>
      <c r="V699" s="2">
        <v>175</v>
      </c>
      <c r="W699" s="2">
        <v>200</v>
      </c>
      <c r="X699" s="2"/>
      <c r="Y699" s="2">
        <v>210</v>
      </c>
      <c r="Z699" s="25">
        <v>1780</v>
      </c>
      <c r="AA699" s="6">
        <v>2140</v>
      </c>
      <c r="AB699" s="25">
        <v>2130</v>
      </c>
      <c r="AC699" s="2"/>
      <c r="AD699" s="2">
        <v>200</v>
      </c>
      <c r="AE699" s="2"/>
      <c r="AF699" s="2">
        <v>210</v>
      </c>
      <c r="AG699" s="2">
        <v>180</v>
      </c>
      <c r="AH699" s="2">
        <v>160</v>
      </c>
      <c r="AI699" s="2"/>
      <c r="AJ699" s="2"/>
      <c r="AK699" s="2">
        <v>200</v>
      </c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>
        <v>140</v>
      </c>
      <c r="AX699" s="2"/>
      <c r="AY699" s="2"/>
      <c r="AZ699" s="25">
        <f t="shared" si="39"/>
        <v>7725</v>
      </c>
      <c r="BA699" s="2">
        <v>3565</v>
      </c>
      <c r="BB699" s="2">
        <f t="shared" si="40"/>
        <v>11290</v>
      </c>
    </row>
    <row r="700" spans="1:54" ht="22.5" customHeight="1">
      <c r="A700" s="2">
        <v>3</v>
      </c>
      <c r="B700" s="2"/>
      <c r="C700" s="2"/>
      <c r="D700" s="2"/>
      <c r="E700" s="2"/>
      <c r="F700" s="2"/>
      <c r="G700" s="2"/>
      <c r="H700" s="2" t="s">
        <v>1201</v>
      </c>
      <c r="I700" s="2">
        <v>9</v>
      </c>
      <c r="J700" s="3" t="s">
        <v>26</v>
      </c>
      <c r="K700" s="3" t="s">
        <v>26</v>
      </c>
      <c r="L700" s="3" t="s">
        <v>26</v>
      </c>
      <c r="M700" s="2">
        <v>12</v>
      </c>
      <c r="N700" s="2">
        <v>2</v>
      </c>
      <c r="O700" s="2">
        <v>6</v>
      </c>
      <c r="P700" s="2">
        <v>2</v>
      </c>
      <c r="Q700" s="2">
        <v>2</v>
      </c>
      <c r="R700" s="2">
        <v>2</v>
      </c>
      <c r="S700" s="2"/>
      <c r="T700" s="2"/>
      <c r="U700" s="2"/>
      <c r="V700" s="2">
        <v>150</v>
      </c>
      <c r="W700" s="2">
        <v>175</v>
      </c>
      <c r="X700" s="2"/>
      <c r="Y700" s="2">
        <v>180</v>
      </c>
      <c r="Z700" s="25">
        <v>1980</v>
      </c>
      <c r="AA700" s="25">
        <v>1780</v>
      </c>
      <c r="AB700" s="6">
        <v>2540</v>
      </c>
      <c r="AC700" s="2"/>
      <c r="AD700" s="2">
        <v>180</v>
      </c>
      <c r="AE700" s="2"/>
      <c r="AF700" s="2">
        <v>180</v>
      </c>
      <c r="AG700" s="2">
        <v>160</v>
      </c>
      <c r="AH700" s="2">
        <v>180</v>
      </c>
      <c r="AI700" s="2"/>
      <c r="AJ700" s="2"/>
      <c r="AK700" s="2">
        <v>190</v>
      </c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>
        <v>150</v>
      </c>
      <c r="AX700" s="2"/>
      <c r="AY700" s="2"/>
      <c r="AZ700" s="25">
        <f t="shared" si="39"/>
        <v>7845</v>
      </c>
      <c r="BA700" s="2">
        <v>2630</v>
      </c>
      <c r="BB700" s="2">
        <f t="shared" si="40"/>
        <v>10475</v>
      </c>
    </row>
    <row r="701" spans="1:54" ht="22.5" customHeight="1">
      <c r="A701" s="2">
        <v>4</v>
      </c>
      <c r="B701" s="2"/>
      <c r="C701" s="2"/>
      <c r="D701" s="2"/>
      <c r="E701" s="2"/>
      <c r="F701" s="2"/>
      <c r="G701" s="2"/>
      <c r="H701" s="2" t="s">
        <v>933</v>
      </c>
      <c r="I701" s="2">
        <v>13</v>
      </c>
      <c r="J701" s="3" t="s">
        <v>26</v>
      </c>
      <c r="K701" s="3" t="s">
        <v>26</v>
      </c>
      <c r="L701" s="3" t="s">
        <v>26</v>
      </c>
      <c r="M701" s="2">
        <v>20</v>
      </c>
      <c r="N701" s="2">
        <v>2</v>
      </c>
      <c r="O701" s="2">
        <v>6</v>
      </c>
      <c r="P701" s="2">
        <v>2</v>
      </c>
      <c r="Q701" s="2">
        <v>2</v>
      </c>
      <c r="R701" s="2">
        <v>2</v>
      </c>
      <c r="S701" s="2"/>
      <c r="T701" s="2"/>
      <c r="U701" s="2"/>
      <c r="V701" s="2">
        <v>175</v>
      </c>
      <c r="W701" s="2">
        <v>200</v>
      </c>
      <c r="X701" s="2"/>
      <c r="Y701" s="2">
        <v>210</v>
      </c>
      <c r="Z701" s="6">
        <v>2100</v>
      </c>
      <c r="AA701" s="25">
        <v>1980</v>
      </c>
      <c r="AB701" s="6">
        <v>2650</v>
      </c>
      <c r="AC701" s="2"/>
      <c r="AD701" s="2">
        <v>200</v>
      </c>
      <c r="AE701" s="2"/>
      <c r="AF701" s="2">
        <v>210</v>
      </c>
      <c r="AG701" s="2">
        <v>170</v>
      </c>
      <c r="AH701" s="2">
        <v>170</v>
      </c>
      <c r="AI701" s="2"/>
      <c r="AJ701" s="2"/>
      <c r="AK701" s="2">
        <v>200</v>
      </c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>
        <v>130</v>
      </c>
      <c r="AX701" s="2"/>
      <c r="AY701" s="2"/>
      <c r="AZ701" s="25">
        <f t="shared" si="39"/>
        <v>8395</v>
      </c>
      <c r="BA701" s="2">
        <v>3300</v>
      </c>
      <c r="BB701" s="2">
        <f t="shared" si="40"/>
        <v>11695</v>
      </c>
    </row>
    <row r="702" spans="1:54" ht="22.5" customHeight="1">
      <c r="A702" s="2">
        <v>5</v>
      </c>
      <c r="B702" s="2"/>
      <c r="C702" s="2"/>
      <c r="D702" s="2"/>
      <c r="E702" s="2"/>
      <c r="F702" s="2"/>
      <c r="G702" s="2"/>
      <c r="H702" s="2" t="s">
        <v>934</v>
      </c>
      <c r="I702" s="2">
        <v>13</v>
      </c>
      <c r="J702" s="3" t="s">
        <v>26</v>
      </c>
      <c r="K702" s="3" t="s">
        <v>26</v>
      </c>
      <c r="L702" s="3" t="s">
        <v>26</v>
      </c>
      <c r="M702" s="2">
        <v>20</v>
      </c>
      <c r="N702" s="2">
        <v>2</v>
      </c>
      <c r="O702" s="2">
        <v>6</v>
      </c>
      <c r="P702" s="2">
        <v>2</v>
      </c>
      <c r="Q702" s="2">
        <v>2</v>
      </c>
      <c r="R702" s="2">
        <v>2</v>
      </c>
      <c r="S702" s="2"/>
      <c r="T702" s="2"/>
      <c r="U702" s="2"/>
      <c r="V702" s="2">
        <v>100</v>
      </c>
      <c r="W702" s="2">
        <v>200</v>
      </c>
      <c r="X702" s="2"/>
      <c r="Y702" s="2">
        <v>240</v>
      </c>
      <c r="Z702" s="25">
        <v>2130</v>
      </c>
      <c r="AA702" s="6">
        <v>2100</v>
      </c>
      <c r="AB702" s="6">
        <v>2100</v>
      </c>
      <c r="AC702" s="2"/>
      <c r="AD702" s="2">
        <v>200</v>
      </c>
      <c r="AE702" s="2"/>
      <c r="AF702" s="2">
        <v>240</v>
      </c>
      <c r="AG702" s="2">
        <v>180</v>
      </c>
      <c r="AH702" s="2">
        <v>190</v>
      </c>
      <c r="AI702" s="2"/>
      <c r="AJ702" s="2"/>
      <c r="AK702" s="2">
        <v>180</v>
      </c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>
        <v>140</v>
      </c>
      <c r="AX702" s="2"/>
      <c r="AY702" s="2"/>
      <c r="AZ702" s="25">
        <f t="shared" si="39"/>
        <v>8000</v>
      </c>
      <c r="BA702" s="2">
        <v>3490</v>
      </c>
      <c r="BB702" s="2">
        <f t="shared" si="40"/>
        <v>11490</v>
      </c>
    </row>
    <row r="703" spans="1:54" ht="22.5" customHeight="1">
      <c r="A703" s="2">
        <v>6</v>
      </c>
      <c r="B703" s="2"/>
      <c r="C703" s="2"/>
      <c r="D703" s="2"/>
      <c r="E703" s="2"/>
      <c r="F703" s="2"/>
      <c r="G703" s="2"/>
      <c r="H703" s="2" t="s">
        <v>935</v>
      </c>
      <c r="I703" s="2">
        <v>13</v>
      </c>
      <c r="J703" s="3" t="s">
        <v>26</v>
      </c>
      <c r="K703" s="3" t="s">
        <v>26</v>
      </c>
      <c r="L703" s="3" t="s">
        <v>26</v>
      </c>
      <c r="M703" s="2">
        <v>21</v>
      </c>
      <c r="N703" s="2">
        <v>2</v>
      </c>
      <c r="O703" s="2">
        <v>6</v>
      </c>
      <c r="P703" s="2">
        <v>2</v>
      </c>
      <c r="Q703" s="2">
        <v>2</v>
      </c>
      <c r="R703" s="2">
        <v>2</v>
      </c>
      <c r="S703" s="2"/>
      <c r="T703" s="2"/>
      <c r="U703" s="2"/>
      <c r="V703" s="2">
        <v>175</v>
      </c>
      <c r="W703" s="2">
        <v>175</v>
      </c>
      <c r="X703" s="2"/>
      <c r="Y703" s="2">
        <v>180</v>
      </c>
      <c r="Z703" s="6">
        <v>2540</v>
      </c>
      <c r="AA703" s="25">
        <v>2130</v>
      </c>
      <c r="AB703" s="6">
        <v>2540</v>
      </c>
      <c r="AC703" s="2"/>
      <c r="AD703" s="2">
        <v>190</v>
      </c>
      <c r="AE703" s="2"/>
      <c r="AF703" s="2">
        <v>180</v>
      </c>
      <c r="AG703" s="2">
        <v>190</v>
      </c>
      <c r="AH703" s="2">
        <v>200</v>
      </c>
      <c r="AI703" s="2"/>
      <c r="AJ703" s="2"/>
      <c r="AK703" s="2">
        <v>160</v>
      </c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>
        <v>150</v>
      </c>
      <c r="AX703" s="2"/>
      <c r="AY703" s="2"/>
      <c r="AZ703" s="25">
        <f t="shared" si="39"/>
        <v>8810</v>
      </c>
      <c r="BA703" s="2">
        <v>2925</v>
      </c>
      <c r="BB703" s="2">
        <f t="shared" si="40"/>
        <v>11735</v>
      </c>
    </row>
    <row r="704" spans="1:54" ht="22.5" customHeight="1">
      <c r="A704" s="2">
        <v>7</v>
      </c>
      <c r="B704" s="2"/>
      <c r="C704" s="2"/>
      <c r="D704" s="2"/>
      <c r="E704" s="2"/>
      <c r="F704" s="2"/>
      <c r="G704" s="2"/>
      <c r="H704" s="2" t="s">
        <v>936</v>
      </c>
      <c r="I704" s="2">
        <v>13</v>
      </c>
      <c r="J704" s="3" t="s">
        <v>26</v>
      </c>
      <c r="K704" s="3" t="s">
        <v>26</v>
      </c>
      <c r="L704" s="3" t="s">
        <v>26</v>
      </c>
      <c r="M704" s="2">
        <v>16</v>
      </c>
      <c r="N704" s="2">
        <v>2</v>
      </c>
      <c r="O704" s="2">
        <v>6</v>
      </c>
      <c r="P704" s="2">
        <v>2</v>
      </c>
      <c r="Q704" s="2">
        <v>2</v>
      </c>
      <c r="R704" s="2">
        <v>2</v>
      </c>
      <c r="S704" s="2"/>
      <c r="T704" s="2"/>
      <c r="U704" s="2"/>
      <c r="V704" s="2">
        <v>200</v>
      </c>
      <c r="W704" s="2">
        <v>175</v>
      </c>
      <c r="X704" s="2"/>
      <c r="Y704" s="2">
        <v>210</v>
      </c>
      <c r="Z704" s="6">
        <v>2650</v>
      </c>
      <c r="AA704" s="6">
        <v>2540</v>
      </c>
      <c r="AB704" s="6">
        <v>2650</v>
      </c>
      <c r="AC704" s="2"/>
      <c r="AD704" s="2">
        <v>180</v>
      </c>
      <c r="AE704" s="2"/>
      <c r="AF704" s="2">
        <v>240</v>
      </c>
      <c r="AG704" s="2">
        <v>200</v>
      </c>
      <c r="AH704" s="2">
        <v>190</v>
      </c>
      <c r="AI704" s="2"/>
      <c r="AJ704" s="2"/>
      <c r="AK704" s="2">
        <v>180</v>
      </c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>
        <v>130</v>
      </c>
      <c r="AX704" s="2"/>
      <c r="AY704" s="2"/>
      <c r="AZ704" s="25">
        <f t="shared" si="39"/>
        <v>9545</v>
      </c>
      <c r="BA704" s="2">
        <v>2475</v>
      </c>
      <c r="BB704" s="2">
        <f t="shared" si="40"/>
        <v>12020</v>
      </c>
    </row>
    <row r="705" spans="1:54" ht="22.5" customHeight="1">
      <c r="A705" s="2">
        <v>8</v>
      </c>
      <c r="B705" s="2"/>
      <c r="C705" s="2"/>
      <c r="D705" s="2"/>
      <c r="E705" s="2"/>
      <c r="F705" s="2"/>
      <c r="G705" s="2"/>
      <c r="H705" s="2" t="s">
        <v>937</v>
      </c>
      <c r="I705" s="2">
        <v>13</v>
      </c>
      <c r="J705" s="3" t="s">
        <v>26</v>
      </c>
      <c r="K705" s="3" t="s">
        <v>26</v>
      </c>
      <c r="L705" s="3" t="s">
        <v>26</v>
      </c>
      <c r="M705" s="2">
        <v>20</v>
      </c>
      <c r="N705" s="2">
        <v>2</v>
      </c>
      <c r="O705" s="2">
        <v>6</v>
      </c>
      <c r="P705" s="2">
        <v>2</v>
      </c>
      <c r="Q705" s="2">
        <v>2</v>
      </c>
      <c r="R705" s="2">
        <v>2</v>
      </c>
      <c r="S705" s="2"/>
      <c r="T705" s="2"/>
      <c r="U705" s="2"/>
      <c r="V705" s="2">
        <v>200</v>
      </c>
      <c r="W705" s="2">
        <v>200</v>
      </c>
      <c r="X705" s="2"/>
      <c r="Y705" s="2">
        <v>180</v>
      </c>
      <c r="Z705" s="6">
        <v>2100</v>
      </c>
      <c r="AA705" s="6">
        <v>2650</v>
      </c>
      <c r="AB705" s="6">
        <v>2140</v>
      </c>
      <c r="AC705" s="2"/>
      <c r="AD705" s="2">
        <v>170</v>
      </c>
      <c r="AE705" s="2"/>
      <c r="AF705" s="2">
        <v>210</v>
      </c>
      <c r="AG705" s="2">
        <v>200</v>
      </c>
      <c r="AH705" s="2">
        <v>180</v>
      </c>
      <c r="AI705" s="2"/>
      <c r="AJ705" s="2"/>
      <c r="AK705" s="2">
        <v>170</v>
      </c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>
        <v>140</v>
      </c>
      <c r="AX705" s="2"/>
      <c r="AY705" s="2"/>
      <c r="AZ705" s="25">
        <f t="shared" si="39"/>
        <v>8540</v>
      </c>
      <c r="BA705" s="2">
        <v>3375</v>
      </c>
      <c r="BB705" s="2">
        <f t="shared" si="40"/>
        <v>11915</v>
      </c>
    </row>
    <row r="706" spans="1:54" ht="22.5" customHeight="1">
      <c r="A706" s="2">
        <v>9</v>
      </c>
      <c r="B706" s="2"/>
      <c r="C706" s="2"/>
      <c r="D706" s="2"/>
      <c r="E706" s="2"/>
      <c r="F706" s="2"/>
      <c r="G706" s="2"/>
      <c r="H706" s="2" t="s">
        <v>938</v>
      </c>
      <c r="I706" s="2">
        <v>9</v>
      </c>
      <c r="J706" s="3" t="s">
        <v>26</v>
      </c>
      <c r="K706" s="3" t="s">
        <v>26</v>
      </c>
      <c r="L706" s="3" t="s">
        <v>26</v>
      </c>
      <c r="M706" s="2">
        <v>12</v>
      </c>
      <c r="N706" s="2">
        <v>2</v>
      </c>
      <c r="O706" s="2">
        <v>6</v>
      </c>
      <c r="P706" s="2">
        <v>2</v>
      </c>
      <c r="Q706" s="2">
        <v>2</v>
      </c>
      <c r="R706" s="2">
        <v>2</v>
      </c>
      <c r="S706" s="2"/>
      <c r="T706" s="2"/>
      <c r="U706" s="2"/>
      <c r="V706" s="2">
        <v>175</v>
      </c>
      <c r="W706" s="2">
        <v>200</v>
      </c>
      <c r="X706" s="2"/>
      <c r="Y706" s="2">
        <v>150</v>
      </c>
      <c r="Z706" s="25">
        <v>2130</v>
      </c>
      <c r="AA706" s="6">
        <v>2100</v>
      </c>
      <c r="AB706" s="25">
        <v>1780</v>
      </c>
      <c r="AC706" s="2"/>
      <c r="AD706" s="2">
        <v>170</v>
      </c>
      <c r="AE706" s="2"/>
      <c r="AF706" s="2">
        <v>210</v>
      </c>
      <c r="AG706" s="2">
        <v>180</v>
      </c>
      <c r="AH706" s="2">
        <v>160</v>
      </c>
      <c r="AI706" s="2"/>
      <c r="AJ706" s="2"/>
      <c r="AK706" s="2">
        <v>190</v>
      </c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>
        <v>120</v>
      </c>
      <c r="AX706" s="2"/>
      <c r="AY706" s="2"/>
      <c r="AZ706" s="25">
        <f t="shared" si="39"/>
        <v>7565</v>
      </c>
      <c r="BA706" s="2">
        <v>2430</v>
      </c>
      <c r="BB706" s="2">
        <f t="shared" si="40"/>
        <v>9995</v>
      </c>
    </row>
    <row r="707" spans="1:54" ht="22.5" customHeight="1">
      <c r="A707" s="2">
        <v>10</v>
      </c>
      <c r="B707" s="2"/>
      <c r="C707" s="2"/>
      <c r="D707" s="2"/>
      <c r="E707" s="2"/>
      <c r="F707" s="2"/>
      <c r="G707" s="2"/>
      <c r="H707" s="2" t="s">
        <v>939</v>
      </c>
      <c r="I707" s="2">
        <v>9</v>
      </c>
      <c r="J707" s="3" t="s">
        <v>26</v>
      </c>
      <c r="K707" s="3"/>
      <c r="L707" s="3" t="s">
        <v>26</v>
      </c>
      <c r="M707" s="2">
        <v>14</v>
      </c>
      <c r="N707" s="2">
        <v>2</v>
      </c>
      <c r="O707" s="2">
        <v>6</v>
      </c>
      <c r="P707" s="2">
        <v>2</v>
      </c>
      <c r="Q707" s="2">
        <v>2</v>
      </c>
      <c r="R707" s="2">
        <v>2</v>
      </c>
      <c r="S707" s="2"/>
      <c r="T707" s="2"/>
      <c r="U707" s="2"/>
      <c r="V707" s="2">
        <v>175</v>
      </c>
      <c r="W707" s="2">
        <v>175</v>
      </c>
      <c r="X707" s="2"/>
      <c r="Y707" s="2">
        <v>180</v>
      </c>
      <c r="Z707" s="6">
        <v>2540</v>
      </c>
      <c r="AA707" s="6">
        <v>2540</v>
      </c>
      <c r="AB707" s="25">
        <v>1980</v>
      </c>
      <c r="AC707" s="2"/>
      <c r="AD707" s="2">
        <v>160</v>
      </c>
      <c r="AE707" s="2"/>
      <c r="AF707" s="2">
        <v>180</v>
      </c>
      <c r="AG707" s="2">
        <v>170</v>
      </c>
      <c r="AH707" s="2">
        <v>170</v>
      </c>
      <c r="AI707" s="2"/>
      <c r="AJ707" s="2"/>
      <c r="AK707" s="2">
        <v>190</v>
      </c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>
        <v>150</v>
      </c>
      <c r="AX707" s="2"/>
      <c r="AY707" s="2"/>
      <c r="AZ707" s="25">
        <f t="shared" si="39"/>
        <v>8610</v>
      </c>
      <c r="BA707" s="2">
        <v>1920</v>
      </c>
      <c r="BB707" s="2">
        <f t="shared" si="40"/>
        <v>10530</v>
      </c>
    </row>
    <row r="708" spans="1:54" ht="22.5" customHeight="1">
      <c r="A708" s="2">
        <v>11</v>
      </c>
      <c r="B708" s="2"/>
      <c r="C708" s="2"/>
      <c r="D708" s="2"/>
      <c r="E708" s="2"/>
      <c r="F708" s="2"/>
      <c r="G708" s="2"/>
      <c r="H708" s="2" t="s">
        <v>940</v>
      </c>
      <c r="I708" s="2">
        <v>9</v>
      </c>
      <c r="J708" s="3" t="s">
        <v>26</v>
      </c>
      <c r="K708" s="3"/>
      <c r="L708" s="3" t="s">
        <v>26</v>
      </c>
      <c r="M708" s="2">
        <v>12</v>
      </c>
      <c r="N708" s="2">
        <v>2</v>
      </c>
      <c r="O708" s="2">
        <v>6</v>
      </c>
      <c r="P708" s="2">
        <v>2</v>
      </c>
      <c r="Q708" s="2">
        <v>2</v>
      </c>
      <c r="R708" s="2">
        <v>2</v>
      </c>
      <c r="S708" s="2"/>
      <c r="T708" s="2"/>
      <c r="U708" s="2"/>
      <c r="V708" s="2">
        <v>150</v>
      </c>
      <c r="W708" s="2">
        <v>175</v>
      </c>
      <c r="X708" s="2"/>
      <c r="Y708" s="2">
        <v>210</v>
      </c>
      <c r="Z708" s="6">
        <v>2650</v>
      </c>
      <c r="AA708" s="6">
        <v>2650</v>
      </c>
      <c r="AB708" s="6">
        <v>2100</v>
      </c>
      <c r="AC708" s="2"/>
      <c r="AD708" s="2">
        <v>200</v>
      </c>
      <c r="AE708" s="2"/>
      <c r="AF708" s="2">
        <v>180</v>
      </c>
      <c r="AG708" s="2">
        <v>200</v>
      </c>
      <c r="AH708" s="2">
        <v>180</v>
      </c>
      <c r="AI708" s="2"/>
      <c r="AJ708" s="2"/>
      <c r="AK708" s="2">
        <v>160</v>
      </c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>
        <v>150</v>
      </c>
      <c r="AX708" s="2"/>
      <c r="AY708" s="2"/>
      <c r="AZ708" s="25">
        <f t="shared" si="39"/>
        <v>9005</v>
      </c>
      <c r="BA708" s="2">
        <v>1820</v>
      </c>
      <c r="BB708" s="2">
        <f t="shared" si="40"/>
        <v>10825</v>
      </c>
    </row>
    <row r="709" spans="1:54" ht="22.5" customHeight="1">
      <c r="A709" s="2">
        <v>12</v>
      </c>
      <c r="B709" s="2"/>
      <c r="C709" s="2"/>
      <c r="D709" s="2"/>
      <c r="E709" s="2"/>
      <c r="F709" s="2"/>
      <c r="G709" s="2"/>
      <c r="H709" s="2" t="s">
        <v>941</v>
      </c>
      <c r="I709" s="2">
        <v>9</v>
      </c>
      <c r="J709" s="3" t="s">
        <v>26</v>
      </c>
      <c r="K709" s="3" t="s">
        <v>26</v>
      </c>
      <c r="L709" s="3" t="s">
        <v>26</v>
      </c>
      <c r="M709" s="2">
        <v>14</v>
      </c>
      <c r="N709" s="2">
        <v>2</v>
      </c>
      <c r="O709" s="2">
        <v>6</v>
      </c>
      <c r="P709" s="2">
        <v>2</v>
      </c>
      <c r="Q709" s="2">
        <v>2</v>
      </c>
      <c r="R709" s="2">
        <v>2</v>
      </c>
      <c r="S709" s="2"/>
      <c r="T709" s="2"/>
      <c r="U709" s="2"/>
      <c r="V709" s="2">
        <v>200</v>
      </c>
      <c r="W709" s="2">
        <v>200</v>
      </c>
      <c r="X709" s="2"/>
      <c r="Y709" s="2">
        <v>180</v>
      </c>
      <c r="Z709" s="6">
        <v>2540</v>
      </c>
      <c r="AA709" s="6">
        <v>2140</v>
      </c>
      <c r="AB709" s="25">
        <v>2130</v>
      </c>
      <c r="AC709" s="2"/>
      <c r="AD709" s="2">
        <v>180</v>
      </c>
      <c r="AE709" s="2"/>
      <c r="AF709" s="2">
        <v>210</v>
      </c>
      <c r="AG709" s="2">
        <v>190</v>
      </c>
      <c r="AH709" s="2">
        <v>200</v>
      </c>
      <c r="AI709" s="2"/>
      <c r="AJ709" s="2"/>
      <c r="AK709" s="2">
        <v>170</v>
      </c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>
        <v>140</v>
      </c>
      <c r="AX709" s="2"/>
      <c r="AY709" s="2"/>
      <c r="AZ709" s="25">
        <f t="shared" si="39"/>
        <v>8480</v>
      </c>
      <c r="BA709" s="2">
        <v>3530</v>
      </c>
      <c r="BB709" s="2">
        <f t="shared" si="40"/>
        <v>12010</v>
      </c>
    </row>
    <row r="710" spans="1:54" ht="22.5" customHeight="1">
      <c r="A710" s="2">
        <v>13</v>
      </c>
      <c r="B710" s="2"/>
      <c r="C710" s="2"/>
      <c r="D710" s="2"/>
      <c r="E710" s="2"/>
      <c r="F710" s="2"/>
      <c r="G710" s="2"/>
      <c r="H710" s="2" t="s">
        <v>942</v>
      </c>
      <c r="I710" s="2">
        <v>13</v>
      </c>
      <c r="J710" s="3" t="s">
        <v>26</v>
      </c>
      <c r="K710" s="3" t="s">
        <v>26</v>
      </c>
      <c r="L710" s="3" t="s">
        <v>26</v>
      </c>
      <c r="M710" s="2">
        <v>20</v>
      </c>
      <c r="N710" s="2">
        <v>2</v>
      </c>
      <c r="O710" s="2">
        <v>6</v>
      </c>
      <c r="P710" s="2">
        <v>2</v>
      </c>
      <c r="Q710" s="2">
        <v>2</v>
      </c>
      <c r="R710" s="2">
        <v>2</v>
      </c>
      <c r="S710" s="2"/>
      <c r="T710" s="2"/>
      <c r="U710" s="2"/>
      <c r="V710" s="2">
        <v>175</v>
      </c>
      <c r="W710" s="2">
        <v>175</v>
      </c>
      <c r="X710" s="2"/>
      <c r="Y710" s="2">
        <v>210</v>
      </c>
      <c r="Z710" s="6">
        <v>2650</v>
      </c>
      <c r="AA710" s="25">
        <v>1780</v>
      </c>
      <c r="AB710" s="6">
        <v>2540</v>
      </c>
      <c r="AC710" s="2"/>
      <c r="AD710" s="2">
        <v>170</v>
      </c>
      <c r="AE710" s="2"/>
      <c r="AF710" s="2">
        <v>240</v>
      </c>
      <c r="AG710" s="2">
        <v>180</v>
      </c>
      <c r="AH710" s="2">
        <v>160</v>
      </c>
      <c r="AI710" s="2"/>
      <c r="AJ710" s="2"/>
      <c r="AK710" s="2">
        <v>180</v>
      </c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>
        <v>130</v>
      </c>
      <c r="AX710" s="2"/>
      <c r="AY710" s="2"/>
      <c r="AZ710" s="25">
        <f t="shared" si="39"/>
        <v>8590</v>
      </c>
      <c r="BA710" s="2">
        <v>3040</v>
      </c>
      <c r="BB710" s="2">
        <f t="shared" si="40"/>
        <v>11630</v>
      </c>
    </row>
    <row r="711" spans="1:54" ht="22.5" customHeight="1">
      <c r="A711" s="2">
        <v>14</v>
      </c>
      <c r="B711" s="2"/>
      <c r="C711" s="2"/>
      <c r="D711" s="2"/>
      <c r="E711" s="2"/>
      <c r="F711" s="2"/>
      <c r="G711" s="2"/>
      <c r="H711" s="2" t="s">
        <v>943</v>
      </c>
      <c r="I711" s="2">
        <v>9</v>
      </c>
      <c r="J711" s="3" t="s">
        <v>26</v>
      </c>
      <c r="K711" s="3" t="s">
        <v>26</v>
      </c>
      <c r="L711" s="3" t="s">
        <v>26</v>
      </c>
      <c r="M711" s="2">
        <v>14</v>
      </c>
      <c r="N711" s="2">
        <v>2</v>
      </c>
      <c r="O711" s="2">
        <v>6</v>
      </c>
      <c r="P711" s="2">
        <v>2</v>
      </c>
      <c r="Q711" s="2">
        <v>2</v>
      </c>
      <c r="R711" s="2">
        <v>2</v>
      </c>
      <c r="S711" s="2"/>
      <c r="T711" s="2"/>
      <c r="U711" s="2"/>
      <c r="V711" s="2">
        <v>200</v>
      </c>
      <c r="W711" s="2">
        <v>150</v>
      </c>
      <c r="X711" s="2"/>
      <c r="Y711" s="2">
        <v>150</v>
      </c>
      <c r="Z711" s="6">
        <v>2140</v>
      </c>
      <c r="AA711" s="25">
        <v>1980</v>
      </c>
      <c r="AB711" s="6">
        <v>2650</v>
      </c>
      <c r="AC711" s="2"/>
      <c r="AD711" s="2">
        <v>160</v>
      </c>
      <c r="AE711" s="2"/>
      <c r="AF711" s="2">
        <v>180</v>
      </c>
      <c r="AG711" s="2">
        <v>160</v>
      </c>
      <c r="AH711" s="2">
        <v>200</v>
      </c>
      <c r="AI711" s="2"/>
      <c r="AJ711" s="2"/>
      <c r="AK711" s="2">
        <v>200</v>
      </c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>
        <v>140</v>
      </c>
      <c r="AX711" s="2"/>
      <c r="AY711" s="2"/>
      <c r="AZ711" s="25">
        <f t="shared" si="39"/>
        <v>8310</v>
      </c>
      <c r="BA711" s="2">
        <v>2775</v>
      </c>
      <c r="BB711" s="2">
        <f t="shared" si="40"/>
        <v>11085</v>
      </c>
    </row>
    <row r="712" spans="1:54" ht="22.5" customHeight="1">
      <c r="A712" s="2">
        <v>15</v>
      </c>
      <c r="B712" s="2"/>
      <c r="C712" s="2"/>
      <c r="D712" s="2"/>
      <c r="E712" s="2"/>
      <c r="F712" s="2"/>
      <c r="G712" s="2"/>
      <c r="H712" s="2" t="s">
        <v>944</v>
      </c>
      <c r="I712" s="2">
        <v>9</v>
      </c>
      <c r="J712" s="3" t="s">
        <v>26</v>
      </c>
      <c r="K712" s="3" t="s">
        <v>26</v>
      </c>
      <c r="L712" s="3" t="s">
        <v>26</v>
      </c>
      <c r="M712" s="2">
        <v>15</v>
      </c>
      <c r="N712" s="2">
        <v>2</v>
      </c>
      <c r="O712" s="2">
        <v>6</v>
      </c>
      <c r="P712" s="2">
        <v>2</v>
      </c>
      <c r="Q712" s="2">
        <v>2</v>
      </c>
      <c r="R712" s="2">
        <v>2</v>
      </c>
      <c r="S712" s="2"/>
      <c r="T712" s="2"/>
      <c r="U712" s="2"/>
      <c r="V712" s="2">
        <v>175</v>
      </c>
      <c r="W712" s="2">
        <v>200</v>
      </c>
      <c r="X712" s="2"/>
      <c r="Y712" s="2">
        <v>210</v>
      </c>
      <c r="Z712" s="25">
        <v>1780</v>
      </c>
      <c r="AA712" s="6">
        <v>2100</v>
      </c>
      <c r="AB712" s="6">
        <v>2100</v>
      </c>
      <c r="AC712" s="2"/>
      <c r="AD712" s="2">
        <v>180</v>
      </c>
      <c r="AE712" s="2"/>
      <c r="AF712" s="2">
        <v>210</v>
      </c>
      <c r="AG712" s="2">
        <v>180</v>
      </c>
      <c r="AH712" s="2">
        <v>180</v>
      </c>
      <c r="AI712" s="2"/>
      <c r="AJ712" s="2"/>
      <c r="AK712" s="2">
        <v>180</v>
      </c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>
        <v>150</v>
      </c>
      <c r="AX712" s="2"/>
      <c r="AY712" s="2"/>
      <c r="AZ712" s="25">
        <f t="shared" si="39"/>
        <v>7645</v>
      </c>
      <c r="BA712" s="2">
        <v>2755</v>
      </c>
      <c r="BB712" s="2">
        <f t="shared" si="40"/>
        <v>10400</v>
      </c>
    </row>
    <row r="713" spans="1:54" s="1" customFormat="1" ht="22.5" customHeight="1">
      <c r="A713" s="46" t="s">
        <v>538</v>
      </c>
      <c r="B713" s="47"/>
      <c r="C713" s="47"/>
      <c r="D713" s="47"/>
      <c r="E713" s="47"/>
      <c r="F713" s="47"/>
      <c r="G713" s="47"/>
      <c r="H713" s="48"/>
      <c r="I713" s="26">
        <f>SUM(I517:I712)</f>
        <v>2545</v>
      </c>
      <c r="J713" s="26">
        <f t="shared" ref="J713:BB713" si="41">SUM(J517:J712)</f>
        <v>0</v>
      </c>
      <c r="K713" s="26">
        <f t="shared" si="41"/>
        <v>0</v>
      </c>
      <c r="L713" s="26">
        <f t="shared" si="41"/>
        <v>0</v>
      </c>
      <c r="M713" s="26">
        <f t="shared" si="41"/>
        <v>3176</v>
      </c>
      <c r="N713" s="26">
        <f t="shared" si="41"/>
        <v>384</v>
      </c>
      <c r="O713" s="26">
        <f t="shared" si="41"/>
        <v>1152</v>
      </c>
      <c r="P713" s="26">
        <f t="shared" si="41"/>
        <v>384</v>
      </c>
      <c r="Q713" s="26">
        <f t="shared" si="41"/>
        <v>384</v>
      </c>
      <c r="R713" s="26">
        <f t="shared" si="41"/>
        <v>384</v>
      </c>
      <c r="S713" s="26">
        <f t="shared" si="41"/>
        <v>1110</v>
      </c>
      <c r="T713" s="26">
        <f t="shared" si="41"/>
        <v>5800</v>
      </c>
      <c r="U713" s="26">
        <f t="shared" si="41"/>
        <v>6000</v>
      </c>
      <c r="V713" s="26">
        <f t="shared" si="41"/>
        <v>18385</v>
      </c>
      <c r="W713" s="26">
        <f t="shared" si="41"/>
        <v>21380</v>
      </c>
      <c r="X713" s="26">
        <f t="shared" si="41"/>
        <v>0</v>
      </c>
      <c r="Y713" s="26">
        <f t="shared" si="41"/>
        <v>64040</v>
      </c>
      <c r="Z713" s="26">
        <f t="shared" si="41"/>
        <v>443980</v>
      </c>
      <c r="AA713" s="26">
        <f t="shared" si="41"/>
        <v>443020</v>
      </c>
      <c r="AB713" s="26">
        <f t="shared" si="41"/>
        <v>443020</v>
      </c>
      <c r="AC713" s="26">
        <f t="shared" si="41"/>
        <v>0</v>
      </c>
      <c r="AD713" s="26">
        <f t="shared" si="41"/>
        <v>24260</v>
      </c>
      <c r="AE713" s="26">
        <f t="shared" si="41"/>
        <v>0</v>
      </c>
      <c r="AF713" s="26">
        <f t="shared" si="41"/>
        <v>51165</v>
      </c>
      <c r="AG713" s="26">
        <f t="shared" si="41"/>
        <v>57200</v>
      </c>
      <c r="AH713" s="26">
        <f t="shared" si="41"/>
        <v>63910</v>
      </c>
      <c r="AI713" s="26">
        <f t="shared" si="41"/>
        <v>0</v>
      </c>
      <c r="AJ713" s="26">
        <f t="shared" si="41"/>
        <v>0</v>
      </c>
      <c r="AK713" s="26">
        <f t="shared" si="41"/>
        <v>100040</v>
      </c>
      <c r="AL713" s="26">
        <f t="shared" si="41"/>
        <v>0</v>
      </c>
      <c r="AM713" s="26">
        <f t="shared" si="41"/>
        <v>0</v>
      </c>
      <c r="AN713" s="26">
        <f t="shared" si="41"/>
        <v>0</v>
      </c>
      <c r="AO713" s="26">
        <f t="shared" si="41"/>
        <v>2900</v>
      </c>
      <c r="AP713" s="26">
        <f t="shared" si="41"/>
        <v>0</v>
      </c>
      <c r="AQ713" s="26">
        <f t="shared" si="41"/>
        <v>0</v>
      </c>
      <c r="AR713" s="26">
        <f t="shared" si="41"/>
        <v>0</v>
      </c>
      <c r="AS713" s="26">
        <f t="shared" si="41"/>
        <v>0</v>
      </c>
      <c r="AT713" s="26">
        <f t="shared" si="41"/>
        <v>2850</v>
      </c>
      <c r="AU713" s="26">
        <f t="shared" si="41"/>
        <v>0</v>
      </c>
      <c r="AV713" s="26">
        <f t="shared" si="41"/>
        <v>0</v>
      </c>
      <c r="AW713" s="26">
        <f t="shared" si="41"/>
        <v>63250</v>
      </c>
      <c r="AX713" s="26">
        <f t="shared" si="41"/>
        <v>0</v>
      </c>
      <c r="AY713" s="26">
        <f t="shared" si="41"/>
        <v>0</v>
      </c>
      <c r="AZ713" s="26">
        <f t="shared" si="41"/>
        <v>1799400</v>
      </c>
      <c r="BA713" s="26">
        <f t="shared" si="41"/>
        <v>1036197</v>
      </c>
      <c r="BB713" s="26">
        <f t="shared" si="41"/>
        <v>2835597</v>
      </c>
    </row>
    <row r="714" spans="1:54" ht="22.5" customHeight="1">
      <c r="A714" s="2">
        <v>1</v>
      </c>
      <c r="B714" s="2" t="s">
        <v>15</v>
      </c>
      <c r="C714" s="2" t="s">
        <v>17</v>
      </c>
      <c r="D714" s="2"/>
      <c r="E714" s="2"/>
      <c r="F714" s="2" t="s">
        <v>1202</v>
      </c>
      <c r="G714" s="2" t="s">
        <v>87</v>
      </c>
      <c r="H714" s="2" t="s">
        <v>1203</v>
      </c>
      <c r="I714" s="2">
        <v>15</v>
      </c>
      <c r="J714" s="3" t="s">
        <v>26</v>
      </c>
      <c r="K714" s="3" t="s">
        <v>26</v>
      </c>
      <c r="L714" s="3" t="s">
        <v>26</v>
      </c>
      <c r="M714" s="2">
        <v>21</v>
      </c>
      <c r="N714" s="2">
        <v>2</v>
      </c>
      <c r="O714" s="2">
        <v>6</v>
      </c>
      <c r="P714" s="2">
        <v>2</v>
      </c>
      <c r="Q714" s="2">
        <v>2</v>
      </c>
      <c r="R714" s="2">
        <v>2</v>
      </c>
      <c r="S714" s="2">
        <v>6</v>
      </c>
      <c r="T714" s="3">
        <v>100</v>
      </c>
      <c r="U714" s="3" t="s">
        <v>26</v>
      </c>
      <c r="V714" s="3">
        <v>200</v>
      </c>
      <c r="W714" s="3">
        <v>200</v>
      </c>
      <c r="X714" s="2"/>
      <c r="Y714" s="3">
        <v>150</v>
      </c>
      <c r="Z714" s="25">
        <v>1980</v>
      </c>
      <c r="AA714" s="25">
        <v>2130</v>
      </c>
      <c r="AB714" s="25">
        <v>2130</v>
      </c>
      <c r="AC714" s="3"/>
      <c r="AD714" s="2">
        <v>200</v>
      </c>
      <c r="AE714" s="3"/>
      <c r="AF714" s="3">
        <v>300</v>
      </c>
      <c r="AG714" s="3">
        <v>400</v>
      </c>
      <c r="AH714" s="3">
        <v>600</v>
      </c>
      <c r="AI714" s="3"/>
      <c r="AJ714" s="3"/>
      <c r="AK714" s="2">
        <v>1000</v>
      </c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>
        <v>100</v>
      </c>
      <c r="AX714" s="2"/>
      <c r="AY714" s="2"/>
      <c r="AZ714" s="25">
        <f t="shared" si="39"/>
        <v>9390</v>
      </c>
      <c r="BA714" s="2">
        <v>5465</v>
      </c>
      <c r="BB714" s="2">
        <f t="shared" si="40"/>
        <v>14855</v>
      </c>
    </row>
    <row r="715" spans="1:54" ht="22.5" customHeight="1">
      <c r="A715" s="2">
        <v>2</v>
      </c>
      <c r="B715" s="2"/>
      <c r="C715" s="2"/>
      <c r="D715" s="2"/>
      <c r="E715" s="2"/>
      <c r="F715" s="2"/>
      <c r="G715" s="2"/>
      <c r="H715" s="2" t="s">
        <v>1204</v>
      </c>
      <c r="I715" s="2">
        <v>5</v>
      </c>
      <c r="J715" s="3" t="s">
        <v>26</v>
      </c>
      <c r="K715" s="3" t="s">
        <v>26</v>
      </c>
      <c r="L715" s="3" t="s">
        <v>26</v>
      </c>
      <c r="M715" s="2">
        <v>18</v>
      </c>
      <c r="N715" s="2">
        <v>2</v>
      </c>
      <c r="O715" s="2">
        <v>6</v>
      </c>
      <c r="P715" s="2">
        <v>2</v>
      </c>
      <c r="Q715" s="2">
        <v>2</v>
      </c>
      <c r="R715" s="2">
        <v>2</v>
      </c>
      <c r="S715" s="2">
        <v>6</v>
      </c>
      <c r="T715" s="3">
        <v>100</v>
      </c>
      <c r="U715" s="3" t="s">
        <v>26</v>
      </c>
      <c r="V715" s="3">
        <v>150</v>
      </c>
      <c r="W715" s="2">
        <v>200</v>
      </c>
      <c r="X715" s="2"/>
      <c r="Y715" s="2">
        <v>150</v>
      </c>
      <c r="Z715" s="6">
        <v>2100</v>
      </c>
      <c r="AA715" s="6">
        <v>2540</v>
      </c>
      <c r="AB715" s="6">
        <v>2540</v>
      </c>
      <c r="AC715" s="2"/>
      <c r="AD715" s="3">
        <v>300</v>
      </c>
      <c r="AE715" s="2"/>
      <c r="AF715" s="3">
        <v>500</v>
      </c>
      <c r="AG715" s="3">
        <v>600</v>
      </c>
      <c r="AH715" s="3">
        <v>500</v>
      </c>
      <c r="AI715" s="3"/>
      <c r="AJ715" s="3"/>
      <c r="AK715" s="2">
        <v>1200</v>
      </c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>
        <v>200</v>
      </c>
      <c r="AX715" s="2"/>
      <c r="AY715" s="2"/>
      <c r="AZ715" s="25">
        <f t="shared" si="39"/>
        <v>10980</v>
      </c>
      <c r="BA715" s="2">
        <v>2260</v>
      </c>
      <c r="BB715" s="2">
        <f t="shared" si="40"/>
        <v>13240</v>
      </c>
    </row>
    <row r="716" spans="1:54" ht="22.5" customHeight="1">
      <c r="A716" s="2">
        <v>3</v>
      </c>
      <c r="B716" s="2"/>
      <c r="C716" s="2"/>
      <c r="D716" s="2"/>
      <c r="E716" s="2"/>
      <c r="F716" s="2"/>
      <c r="G716" s="2"/>
      <c r="H716" s="2" t="s">
        <v>1205</v>
      </c>
      <c r="I716" s="2">
        <v>5</v>
      </c>
      <c r="J716" s="3" t="s">
        <v>26</v>
      </c>
      <c r="K716" s="3" t="s">
        <v>26</v>
      </c>
      <c r="L716" s="3" t="s">
        <v>26</v>
      </c>
      <c r="M716" s="2">
        <v>20</v>
      </c>
      <c r="N716" s="2">
        <v>2</v>
      </c>
      <c r="O716" s="2">
        <v>6</v>
      </c>
      <c r="P716" s="2">
        <v>2</v>
      </c>
      <c r="Q716" s="2">
        <v>2</v>
      </c>
      <c r="R716" s="2">
        <v>2</v>
      </c>
      <c r="S716" s="2">
        <v>6</v>
      </c>
      <c r="T716" s="3">
        <v>100</v>
      </c>
      <c r="U716" s="3" t="s">
        <v>26</v>
      </c>
      <c r="V716" s="2">
        <v>50</v>
      </c>
      <c r="W716" s="2">
        <v>160</v>
      </c>
      <c r="X716" s="2"/>
      <c r="Y716" s="2">
        <v>150</v>
      </c>
      <c r="Z716" s="25">
        <v>2130</v>
      </c>
      <c r="AA716" s="6">
        <v>2650</v>
      </c>
      <c r="AB716" s="6">
        <v>2650</v>
      </c>
      <c r="AC716" s="2"/>
      <c r="AD716" s="2">
        <v>100</v>
      </c>
      <c r="AE716" s="2"/>
      <c r="AF716" s="3">
        <v>600</v>
      </c>
      <c r="AG716" s="3">
        <v>700</v>
      </c>
      <c r="AH716" s="3">
        <v>600</v>
      </c>
      <c r="AI716" s="3"/>
      <c r="AJ716" s="3"/>
      <c r="AK716" s="2">
        <v>500</v>
      </c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>
        <v>250</v>
      </c>
      <c r="AX716" s="2"/>
      <c r="AY716" s="2"/>
      <c r="AZ716" s="25">
        <f t="shared" si="39"/>
        <v>10540</v>
      </c>
      <c r="BA716" s="2">
        <v>2320</v>
      </c>
      <c r="BB716" s="2">
        <f t="shared" si="40"/>
        <v>12860</v>
      </c>
    </row>
    <row r="717" spans="1:54" ht="22.5" customHeight="1">
      <c r="A717" s="2">
        <v>4</v>
      </c>
      <c r="B717" s="2"/>
      <c r="C717" s="2"/>
      <c r="D717" s="2"/>
      <c r="E717" s="2"/>
      <c r="F717" s="2"/>
      <c r="G717" s="2"/>
      <c r="H717" s="2" t="s">
        <v>1206</v>
      </c>
      <c r="I717" s="2">
        <v>9</v>
      </c>
      <c r="J717" s="3" t="s">
        <v>26</v>
      </c>
      <c r="K717" s="3" t="s">
        <v>26</v>
      </c>
      <c r="L717" s="3" t="s">
        <v>26</v>
      </c>
      <c r="M717" s="2">
        <v>10</v>
      </c>
      <c r="N717" s="2">
        <v>2</v>
      </c>
      <c r="O717" s="2">
        <v>6</v>
      </c>
      <c r="P717" s="2">
        <v>2</v>
      </c>
      <c r="Q717" s="2">
        <v>2</v>
      </c>
      <c r="R717" s="2">
        <v>2</v>
      </c>
      <c r="S717" s="2">
        <v>6</v>
      </c>
      <c r="T717" s="3">
        <v>100</v>
      </c>
      <c r="U717" s="3"/>
      <c r="V717" s="2">
        <v>60</v>
      </c>
      <c r="W717" s="2">
        <v>180</v>
      </c>
      <c r="X717" s="2"/>
      <c r="Y717" s="3">
        <v>180</v>
      </c>
      <c r="Z717" s="6">
        <v>2540</v>
      </c>
      <c r="AA717" s="6">
        <v>2100</v>
      </c>
      <c r="AB717" s="6">
        <v>2540</v>
      </c>
      <c r="AC717" s="2"/>
      <c r="AD717" s="2">
        <v>50</v>
      </c>
      <c r="AE717" s="3"/>
      <c r="AF717" s="3">
        <v>400</v>
      </c>
      <c r="AG717" s="3">
        <v>800</v>
      </c>
      <c r="AH717" s="3">
        <v>700</v>
      </c>
      <c r="AI717" s="3"/>
      <c r="AJ717" s="3"/>
      <c r="AK717" s="2">
        <v>300</v>
      </c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3">
        <v>300</v>
      </c>
      <c r="AX717" s="2"/>
      <c r="AY717" s="2"/>
      <c r="AZ717" s="25">
        <f t="shared" si="39"/>
        <v>10150</v>
      </c>
      <c r="BA717" s="2">
        <v>1270</v>
      </c>
      <c r="BB717" s="2">
        <f t="shared" si="40"/>
        <v>11420</v>
      </c>
    </row>
    <row r="718" spans="1:54" ht="22.5" customHeight="1">
      <c r="A718" s="2">
        <v>5</v>
      </c>
      <c r="B718" s="2"/>
      <c r="C718" s="2"/>
      <c r="D718" s="2"/>
      <c r="E718" s="2"/>
      <c r="F718" s="2"/>
      <c r="G718" s="2"/>
      <c r="H718" s="2" t="s">
        <v>1207</v>
      </c>
      <c r="I718" s="2">
        <v>5</v>
      </c>
      <c r="J718" s="3" t="s">
        <v>26</v>
      </c>
      <c r="K718" s="3" t="s">
        <v>26</v>
      </c>
      <c r="L718" s="3" t="s">
        <v>26</v>
      </c>
      <c r="M718" s="2">
        <v>11</v>
      </c>
      <c r="N718" s="2">
        <v>2</v>
      </c>
      <c r="O718" s="2">
        <v>6</v>
      </c>
      <c r="P718" s="2">
        <v>2</v>
      </c>
      <c r="Q718" s="2">
        <v>2</v>
      </c>
      <c r="R718" s="2">
        <v>2</v>
      </c>
      <c r="S718" s="2">
        <v>6</v>
      </c>
      <c r="T718" s="3">
        <v>100</v>
      </c>
      <c r="U718" s="3"/>
      <c r="V718" s="3">
        <v>100</v>
      </c>
      <c r="W718" s="3">
        <v>150</v>
      </c>
      <c r="X718" s="2"/>
      <c r="Y718" s="2">
        <v>120</v>
      </c>
      <c r="Z718" s="6">
        <v>2650</v>
      </c>
      <c r="AA718" s="25">
        <v>2130</v>
      </c>
      <c r="AB718" s="6">
        <v>2650</v>
      </c>
      <c r="AC718" s="3"/>
      <c r="AD718" s="3">
        <v>60</v>
      </c>
      <c r="AE718" s="3"/>
      <c r="AF718" s="3">
        <v>200</v>
      </c>
      <c r="AG718" s="3">
        <v>300</v>
      </c>
      <c r="AH718" s="3">
        <v>800</v>
      </c>
      <c r="AI718" s="3"/>
      <c r="AJ718" s="3"/>
      <c r="AK718" s="2">
        <v>400</v>
      </c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>
        <v>500</v>
      </c>
      <c r="AX718" s="2"/>
      <c r="AY718" s="2"/>
      <c r="AZ718" s="25">
        <f t="shared" si="39"/>
        <v>10060</v>
      </c>
      <c r="BA718" s="2">
        <v>1790</v>
      </c>
      <c r="BB718" s="2">
        <f t="shared" si="40"/>
        <v>11850</v>
      </c>
    </row>
    <row r="719" spans="1:54" ht="22.5" customHeight="1">
      <c r="A719" s="2">
        <v>6</v>
      </c>
      <c r="B719" s="2"/>
      <c r="C719" s="2"/>
      <c r="D719" s="2"/>
      <c r="E719" s="2"/>
      <c r="F719" s="2"/>
      <c r="G719" s="2"/>
      <c r="H719" s="2" t="s">
        <v>1208</v>
      </c>
      <c r="I719" s="2">
        <v>12</v>
      </c>
      <c r="J719" s="3" t="s">
        <v>26</v>
      </c>
      <c r="K719" s="3" t="s">
        <v>26</v>
      </c>
      <c r="L719" s="3" t="s">
        <v>26</v>
      </c>
      <c r="M719" s="2">
        <v>12</v>
      </c>
      <c r="N719" s="2">
        <v>2</v>
      </c>
      <c r="O719" s="2">
        <v>6</v>
      </c>
      <c r="P719" s="2">
        <v>2</v>
      </c>
      <c r="Q719" s="2">
        <v>2</v>
      </c>
      <c r="R719" s="2">
        <v>2</v>
      </c>
      <c r="S719" s="2">
        <v>6</v>
      </c>
      <c r="T719" s="3">
        <v>100</v>
      </c>
      <c r="U719" s="3"/>
      <c r="V719" s="2">
        <v>150</v>
      </c>
      <c r="W719" s="2">
        <v>300</v>
      </c>
      <c r="X719" s="2"/>
      <c r="Y719" s="2">
        <v>120</v>
      </c>
      <c r="Z719" s="6">
        <v>2100</v>
      </c>
      <c r="AA719" s="6">
        <v>2540</v>
      </c>
      <c r="AB719" s="6">
        <v>2140</v>
      </c>
      <c r="AC719" s="3"/>
      <c r="AD719" s="3">
        <v>70</v>
      </c>
      <c r="AE719" s="3"/>
      <c r="AF719" s="3">
        <v>150</v>
      </c>
      <c r="AG719" s="3">
        <v>600</v>
      </c>
      <c r="AH719" s="3">
        <v>600</v>
      </c>
      <c r="AI719" s="3"/>
      <c r="AJ719" s="3"/>
      <c r="AK719" s="2">
        <v>500</v>
      </c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>
        <v>600</v>
      </c>
      <c r="AX719" s="2"/>
      <c r="AY719" s="2"/>
      <c r="AZ719" s="25">
        <f t="shared" si="39"/>
        <v>9870</v>
      </c>
      <c r="BA719" s="2">
        <v>2180</v>
      </c>
      <c r="BB719" s="2">
        <f t="shared" si="40"/>
        <v>12050</v>
      </c>
    </row>
    <row r="720" spans="1:54" ht="22.5" customHeight="1">
      <c r="A720" s="2">
        <v>7</v>
      </c>
      <c r="B720" s="2"/>
      <c r="C720" s="2"/>
      <c r="D720" s="2"/>
      <c r="E720" s="2"/>
      <c r="F720" s="2"/>
      <c r="G720" s="2"/>
      <c r="H720" s="2" t="s">
        <v>1614</v>
      </c>
      <c r="I720" s="2">
        <v>5</v>
      </c>
      <c r="J720" s="3" t="s">
        <v>26</v>
      </c>
      <c r="K720" s="3" t="s">
        <v>26</v>
      </c>
      <c r="L720" s="3" t="s">
        <v>26</v>
      </c>
      <c r="M720" s="2">
        <v>12</v>
      </c>
      <c r="N720" s="2">
        <v>2</v>
      </c>
      <c r="O720" s="2">
        <v>6</v>
      </c>
      <c r="P720" s="2">
        <v>2</v>
      </c>
      <c r="Q720" s="2">
        <v>2</v>
      </c>
      <c r="R720" s="2">
        <v>2</v>
      </c>
      <c r="S720" s="2">
        <v>6</v>
      </c>
      <c r="T720" s="3">
        <v>100</v>
      </c>
      <c r="U720" s="3"/>
      <c r="V720" s="3">
        <v>120</v>
      </c>
      <c r="W720" s="3">
        <v>280</v>
      </c>
      <c r="X720" s="2"/>
      <c r="Y720" s="3">
        <v>120</v>
      </c>
      <c r="Z720" s="25">
        <v>2130</v>
      </c>
      <c r="AA720" s="6">
        <v>2650</v>
      </c>
      <c r="AB720" s="25">
        <v>1780</v>
      </c>
      <c r="AC720" s="3"/>
      <c r="AD720" s="3">
        <v>80</v>
      </c>
      <c r="AE720" s="3"/>
      <c r="AF720" s="3">
        <v>180</v>
      </c>
      <c r="AG720" s="3">
        <v>900</v>
      </c>
      <c r="AH720" s="3">
        <v>500</v>
      </c>
      <c r="AI720" s="3"/>
      <c r="AJ720" s="3"/>
      <c r="AK720" s="2">
        <v>700</v>
      </c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>
        <v>700</v>
      </c>
      <c r="AX720" s="2"/>
      <c r="AY720" s="2"/>
      <c r="AZ720" s="25">
        <f t="shared" si="39"/>
        <v>10140</v>
      </c>
      <c r="BA720" s="2">
        <v>2070</v>
      </c>
      <c r="BB720" s="2">
        <f t="shared" si="40"/>
        <v>12210</v>
      </c>
    </row>
    <row r="721" spans="1:54" ht="22.5" customHeight="1">
      <c r="A721" s="2">
        <v>8</v>
      </c>
      <c r="B721" s="2"/>
      <c r="C721" s="2"/>
      <c r="D721" s="2"/>
      <c r="E721" s="2"/>
      <c r="F721" s="2"/>
      <c r="G721" s="2"/>
      <c r="H721" s="2" t="s">
        <v>1209</v>
      </c>
      <c r="I721" s="2">
        <v>10</v>
      </c>
      <c r="J721" s="3" t="s">
        <v>26</v>
      </c>
      <c r="K721" s="3" t="s">
        <v>26</v>
      </c>
      <c r="L721" s="3" t="s">
        <v>26</v>
      </c>
      <c r="M721" s="2">
        <v>10</v>
      </c>
      <c r="N721" s="2">
        <v>2</v>
      </c>
      <c r="O721" s="2">
        <v>6</v>
      </c>
      <c r="P721" s="2">
        <v>2</v>
      </c>
      <c r="Q721" s="2">
        <v>2</v>
      </c>
      <c r="R721" s="2">
        <v>2</v>
      </c>
      <c r="S721" s="2">
        <v>6</v>
      </c>
      <c r="T721" s="3">
        <v>100</v>
      </c>
      <c r="U721" s="3"/>
      <c r="V721" s="2">
        <v>200</v>
      </c>
      <c r="W721" s="2">
        <v>260</v>
      </c>
      <c r="X721" s="2"/>
      <c r="Y721" s="3">
        <v>240</v>
      </c>
      <c r="Z721" s="6">
        <v>2540</v>
      </c>
      <c r="AA721" s="6">
        <v>2540</v>
      </c>
      <c r="AB721" s="25">
        <v>1980</v>
      </c>
      <c r="AC721" s="3"/>
      <c r="AD721" s="3">
        <v>150</v>
      </c>
      <c r="AE721" s="2"/>
      <c r="AF721" s="3">
        <v>200</v>
      </c>
      <c r="AG721" s="3">
        <v>1200</v>
      </c>
      <c r="AH721" s="3">
        <v>450</v>
      </c>
      <c r="AI721" s="2"/>
      <c r="AJ721" s="3"/>
      <c r="AK721" s="2">
        <v>500</v>
      </c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>
        <v>150</v>
      </c>
      <c r="AX721" s="2"/>
      <c r="AY721" s="2"/>
      <c r="AZ721" s="25">
        <f t="shared" si="39"/>
        <v>10410</v>
      </c>
      <c r="BA721" s="2">
        <v>2395</v>
      </c>
      <c r="BB721" s="2">
        <f t="shared" si="40"/>
        <v>12805</v>
      </c>
    </row>
    <row r="722" spans="1:54" ht="22.5" customHeight="1">
      <c r="A722" s="2">
        <v>9</v>
      </c>
      <c r="B722" s="2"/>
      <c r="C722" s="2"/>
      <c r="D722" s="2"/>
      <c r="E722" s="2"/>
      <c r="F722" s="2"/>
      <c r="G722" s="2"/>
      <c r="H722" s="2" t="s">
        <v>1210</v>
      </c>
      <c r="I722" s="2">
        <v>7</v>
      </c>
      <c r="J722" s="3" t="s">
        <v>26</v>
      </c>
      <c r="K722" s="3" t="s">
        <v>26</v>
      </c>
      <c r="L722" s="3" t="s">
        <v>26</v>
      </c>
      <c r="M722" s="2">
        <v>13</v>
      </c>
      <c r="N722" s="2">
        <v>2</v>
      </c>
      <c r="O722" s="2">
        <v>6</v>
      </c>
      <c r="P722" s="2">
        <v>2</v>
      </c>
      <c r="Q722" s="2">
        <v>2</v>
      </c>
      <c r="R722" s="2">
        <v>2</v>
      </c>
      <c r="S722" s="2">
        <v>6</v>
      </c>
      <c r="T722" s="3">
        <v>100</v>
      </c>
      <c r="U722" s="3" t="s">
        <v>26</v>
      </c>
      <c r="V722" s="2">
        <v>300</v>
      </c>
      <c r="W722" s="2">
        <v>250</v>
      </c>
      <c r="X722" s="2"/>
      <c r="Y722" s="2">
        <v>210</v>
      </c>
      <c r="Z722" s="6">
        <v>2650</v>
      </c>
      <c r="AA722" s="6">
        <v>2650</v>
      </c>
      <c r="AB722" s="6">
        <v>2100</v>
      </c>
      <c r="AC722" s="3"/>
      <c r="AD722" s="2">
        <v>90</v>
      </c>
      <c r="AE722" s="2"/>
      <c r="AF722" s="3">
        <v>300</v>
      </c>
      <c r="AG722" s="3">
        <v>1000</v>
      </c>
      <c r="AH722" s="3">
        <v>400</v>
      </c>
      <c r="AI722" s="2"/>
      <c r="AJ722" s="3"/>
      <c r="AK722" s="3">
        <v>800</v>
      </c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>
        <v>250</v>
      </c>
      <c r="AX722" s="2"/>
      <c r="AY722" s="2"/>
      <c r="AZ722" s="25">
        <f t="shared" si="39"/>
        <v>11000</v>
      </c>
      <c r="BA722" s="2">
        <v>2335</v>
      </c>
      <c r="BB722" s="2">
        <f t="shared" si="40"/>
        <v>13335</v>
      </c>
    </row>
    <row r="723" spans="1:54" ht="24.75" customHeight="1">
      <c r="A723" s="2">
        <v>10</v>
      </c>
      <c r="B723" s="2"/>
      <c r="C723" s="2"/>
      <c r="D723" s="2"/>
      <c r="E723" s="2"/>
      <c r="F723" s="2"/>
      <c r="G723" s="2"/>
      <c r="H723" s="2" t="s">
        <v>1211</v>
      </c>
      <c r="I723" s="2">
        <v>7</v>
      </c>
      <c r="J723" s="3" t="s">
        <v>26</v>
      </c>
      <c r="K723" s="3" t="s">
        <v>26</v>
      </c>
      <c r="L723" s="3" t="s">
        <v>26</v>
      </c>
      <c r="M723" s="2">
        <v>10</v>
      </c>
      <c r="N723" s="2">
        <v>2</v>
      </c>
      <c r="O723" s="2">
        <v>6</v>
      </c>
      <c r="P723" s="2">
        <v>2</v>
      </c>
      <c r="Q723" s="2">
        <v>2</v>
      </c>
      <c r="R723" s="2">
        <v>2</v>
      </c>
      <c r="S723" s="2">
        <v>6</v>
      </c>
      <c r="T723" s="3">
        <v>100</v>
      </c>
      <c r="U723" s="3"/>
      <c r="V723" s="2">
        <v>200</v>
      </c>
      <c r="W723" s="2">
        <v>200</v>
      </c>
      <c r="X723" s="2"/>
      <c r="Y723" s="2">
        <v>210</v>
      </c>
      <c r="Z723" s="6">
        <v>2540</v>
      </c>
      <c r="AA723" s="6">
        <v>2140</v>
      </c>
      <c r="AB723" s="25">
        <v>2130</v>
      </c>
      <c r="AC723" s="3"/>
      <c r="AD723" s="2">
        <v>150</v>
      </c>
      <c r="AE723" s="3"/>
      <c r="AF723" s="3">
        <v>350</v>
      </c>
      <c r="AG723" s="3">
        <v>1100</v>
      </c>
      <c r="AH723" s="3">
        <v>350</v>
      </c>
      <c r="AI723" s="2"/>
      <c r="AJ723" s="3"/>
      <c r="AK723" s="2">
        <v>900</v>
      </c>
      <c r="AL723" s="2"/>
      <c r="AM723" s="2"/>
      <c r="AN723" s="2"/>
      <c r="AO723" s="2"/>
      <c r="AP723" s="2"/>
      <c r="AQ723" s="2"/>
      <c r="AR723" s="2"/>
      <c r="AS723" s="2"/>
      <c r="AT723" s="3"/>
      <c r="AU723" s="2"/>
      <c r="AV723" s="2"/>
      <c r="AW723" s="2">
        <v>200</v>
      </c>
      <c r="AX723" s="2"/>
      <c r="AY723" s="2"/>
      <c r="AZ723" s="25">
        <f t="shared" si="39"/>
        <v>10470</v>
      </c>
      <c r="BA723" s="2">
        <v>1590</v>
      </c>
      <c r="BB723" s="2">
        <f t="shared" si="40"/>
        <v>12060</v>
      </c>
    </row>
    <row r="724" spans="1:54" s="1" customFormat="1" ht="22.5" customHeight="1">
      <c r="A724" s="2">
        <v>11</v>
      </c>
      <c r="B724" s="2"/>
      <c r="C724" s="2"/>
      <c r="D724" s="2"/>
      <c r="E724" s="2"/>
      <c r="F724" s="2"/>
      <c r="G724" s="2" t="s">
        <v>896</v>
      </c>
      <c r="H724" s="2" t="s">
        <v>1531</v>
      </c>
      <c r="I724" s="2">
        <v>10</v>
      </c>
      <c r="J724" s="3" t="s">
        <v>26</v>
      </c>
      <c r="K724" s="2"/>
      <c r="L724" s="3" t="s">
        <v>26</v>
      </c>
      <c r="M724" s="2">
        <v>18</v>
      </c>
      <c r="N724" s="2">
        <v>2</v>
      </c>
      <c r="O724" s="2">
        <v>6</v>
      </c>
      <c r="P724" s="2">
        <v>2</v>
      </c>
      <c r="Q724" s="2">
        <v>2</v>
      </c>
      <c r="R724" s="2">
        <v>2</v>
      </c>
      <c r="S724" s="2"/>
      <c r="T724" s="2"/>
      <c r="U724" s="2"/>
      <c r="V724" s="3">
        <v>150</v>
      </c>
      <c r="W724" s="2">
        <v>350</v>
      </c>
      <c r="X724" s="2"/>
      <c r="Y724" s="2">
        <v>210</v>
      </c>
      <c r="Z724" s="6">
        <v>2650</v>
      </c>
      <c r="AA724" s="25">
        <v>1780</v>
      </c>
      <c r="AB724" s="6">
        <v>2540</v>
      </c>
      <c r="AC724" s="2"/>
      <c r="AD724" s="3">
        <v>100</v>
      </c>
      <c r="AE724" s="2"/>
      <c r="AF724" s="2">
        <v>200</v>
      </c>
      <c r="AG724" s="2">
        <v>1200</v>
      </c>
      <c r="AH724" s="2">
        <v>300</v>
      </c>
      <c r="AI724" s="2"/>
      <c r="AJ724" s="2"/>
      <c r="AK724" s="2">
        <v>700</v>
      </c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>
        <v>100</v>
      </c>
      <c r="AX724" s="2"/>
      <c r="AY724" s="2"/>
      <c r="AZ724" s="25">
        <f t="shared" si="39"/>
        <v>10280</v>
      </c>
      <c r="BA724" s="2">
        <v>1140</v>
      </c>
      <c r="BB724" s="2">
        <f t="shared" si="40"/>
        <v>11420</v>
      </c>
    </row>
    <row r="725" spans="1:54" s="1" customFormat="1" ht="22.5" customHeight="1">
      <c r="A725" s="2">
        <v>12</v>
      </c>
      <c r="B725" s="2"/>
      <c r="C725" s="2"/>
      <c r="D725" s="2"/>
      <c r="E725" s="2"/>
      <c r="F725" s="2"/>
      <c r="G725" s="2"/>
      <c r="H725" s="2" t="s">
        <v>1381</v>
      </c>
      <c r="I725" s="2">
        <v>12</v>
      </c>
      <c r="J725" s="3" t="s">
        <v>26</v>
      </c>
      <c r="K725" s="2"/>
      <c r="L725" s="3" t="s">
        <v>26</v>
      </c>
      <c r="M725" s="2">
        <v>18</v>
      </c>
      <c r="N725" s="2">
        <v>2</v>
      </c>
      <c r="O725" s="2">
        <v>6</v>
      </c>
      <c r="P725" s="2">
        <v>2</v>
      </c>
      <c r="Q725" s="2">
        <v>2</v>
      </c>
      <c r="R725" s="2">
        <v>2</v>
      </c>
      <c r="S725" s="2"/>
      <c r="T725" s="2"/>
      <c r="U725" s="2"/>
      <c r="V725" s="3">
        <v>180</v>
      </c>
      <c r="W725" s="2">
        <v>300</v>
      </c>
      <c r="X725" s="2"/>
      <c r="Y725" s="2">
        <v>180</v>
      </c>
      <c r="Z725" s="6">
        <v>2140</v>
      </c>
      <c r="AA725" s="25">
        <v>1980</v>
      </c>
      <c r="AB725" s="6">
        <v>2650</v>
      </c>
      <c r="AC725" s="2"/>
      <c r="AD725" s="2">
        <v>130</v>
      </c>
      <c r="AE725" s="2"/>
      <c r="AF725" s="2">
        <v>100</v>
      </c>
      <c r="AG725" s="2">
        <v>1000</v>
      </c>
      <c r="AH725" s="2">
        <v>600</v>
      </c>
      <c r="AI725" s="2"/>
      <c r="AJ725" s="2"/>
      <c r="AK725" s="2">
        <v>280</v>
      </c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>
        <v>500</v>
      </c>
      <c r="AX725" s="2"/>
      <c r="AY725" s="2"/>
      <c r="AZ725" s="25">
        <f t="shared" si="39"/>
        <v>10040</v>
      </c>
      <c r="BA725" s="2">
        <v>1560</v>
      </c>
      <c r="BB725" s="2">
        <f t="shared" si="40"/>
        <v>11600</v>
      </c>
    </row>
    <row r="726" spans="1:54" s="1" customFormat="1" ht="22.5" customHeight="1">
      <c r="A726" s="2">
        <v>13</v>
      </c>
      <c r="B726" s="2"/>
      <c r="C726" s="2"/>
      <c r="D726" s="2"/>
      <c r="E726" s="2"/>
      <c r="F726" s="2"/>
      <c r="G726" s="2"/>
      <c r="H726" s="2" t="s">
        <v>1532</v>
      </c>
      <c r="I726" s="2">
        <v>14</v>
      </c>
      <c r="J726" s="3" t="s">
        <v>26</v>
      </c>
      <c r="K726" s="2"/>
      <c r="L726" s="3" t="s">
        <v>26</v>
      </c>
      <c r="M726" s="2">
        <v>18</v>
      </c>
      <c r="N726" s="2">
        <v>2</v>
      </c>
      <c r="O726" s="2">
        <v>6</v>
      </c>
      <c r="P726" s="2">
        <v>2</v>
      </c>
      <c r="Q726" s="2">
        <v>2</v>
      </c>
      <c r="R726" s="2">
        <v>2</v>
      </c>
      <c r="S726" s="2"/>
      <c r="T726" s="2"/>
      <c r="U726" s="2"/>
      <c r="V726" s="3">
        <v>280</v>
      </c>
      <c r="W726" s="2">
        <v>300</v>
      </c>
      <c r="X726" s="2"/>
      <c r="Y726" s="2">
        <v>180</v>
      </c>
      <c r="Z726" s="25">
        <v>1780</v>
      </c>
      <c r="AA726" s="6">
        <v>2100</v>
      </c>
      <c r="AB726" s="6">
        <v>2100</v>
      </c>
      <c r="AC726" s="2"/>
      <c r="AD726" s="2">
        <v>200</v>
      </c>
      <c r="AE726" s="2"/>
      <c r="AF726" s="2">
        <v>250</v>
      </c>
      <c r="AG726" s="2">
        <v>800</v>
      </c>
      <c r="AH726" s="2">
        <v>700</v>
      </c>
      <c r="AI726" s="2"/>
      <c r="AJ726" s="2"/>
      <c r="AK726" s="2">
        <v>200</v>
      </c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>
        <v>460</v>
      </c>
      <c r="AX726" s="2"/>
      <c r="AY726" s="2"/>
      <c r="AZ726" s="25">
        <f t="shared" si="39"/>
        <v>9350</v>
      </c>
      <c r="BA726" s="2">
        <v>2260</v>
      </c>
      <c r="BB726" s="2">
        <f t="shared" si="40"/>
        <v>11610</v>
      </c>
    </row>
    <row r="727" spans="1:54" s="1" customFormat="1" ht="22.5" customHeight="1">
      <c r="A727" s="2">
        <v>14</v>
      </c>
      <c r="B727" s="2"/>
      <c r="C727" s="2"/>
      <c r="D727" s="2"/>
      <c r="E727" s="2"/>
      <c r="F727" s="2"/>
      <c r="G727" s="2"/>
      <c r="H727" s="2" t="s">
        <v>1386</v>
      </c>
      <c r="I727" s="2">
        <v>9</v>
      </c>
      <c r="J727" s="3" t="s">
        <v>26</v>
      </c>
      <c r="K727" s="3" t="s">
        <v>26</v>
      </c>
      <c r="L727" s="3" t="s">
        <v>26</v>
      </c>
      <c r="M727" s="2">
        <v>18</v>
      </c>
      <c r="N727" s="2">
        <v>2</v>
      </c>
      <c r="O727" s="2">
        <v>6</v>
      </c>
      <c r="P727" s="2">
        <v>2</v>
      </c>
      <c r="Q727" s="2">
        <v>2</v>
      </c>
      <c r="R727" s="2">
        <v>2</v>
      </c>
      <c r="S727" s="2"/>
      <c r="T727" s="2"/>
      <c r="U727" s="2"/>
      <c r="V727" s="3">
        <v>260</v>
      </c>
      <c r="W727" s="2">
        <v>350</v>
      </c>
      <c r="X727" s="2"/>
      <c r="Y727" s="2">
        <v>210</v>
      </c>
      <c r="Z727" s="25">
        <v>1980</v>
      </c>
      <c r="AA727" s="25">
        <v>2130</v>
      </c>
      <c r="AB727" s="25">
        <v>2130</v>
      </c>
      <c r="AC727" s="2"/>
      <c r="AD727" s="2">
        <v>250</v>
      </c>
      <c r="AE727" s="2"/>
      <c r="AF727" s="2">
        <v>200</v>
      </c>
      <c r="AG727" s="2">
        <v>900</v>
      </c>
      <c r="AH727" s="2">
        <v>800</v>
      </c>
      <c r="AI727" s="2"/>
      <c r="AJ727" s="2"/>
      <c r="AK727" s="2">
        <v>300</v>
      </c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>
        <v>380</v>
      </c>
      <c r="AX727" s="2"/>
      <c r="AY727" s="2"/>
      <c r="AZ727" s="25">
        <f t="shared" si="39"/>
        <v>9890</v>
      </c>
      <c r="BA727" s="2">
        <v>2240</v>
      </c>
      <c r="BB727" s="2">
        <f t="shared" si="40"/>
        <v>12130</v>
      </c>
    </row>
    <row r="728" spans="1:54" s="1" customFormat="1" ht="22.5" customHeight="1">
      <c r="A728" s="2">
        <v>15</v>
      </c>
      <c r="B728" s="2"/>
      <c r="C728" s="2"/>
      <c r="D728" s="2"/>
      <c r="E728" s="2"/>
      <c r="F728" s="2"/>
      <c r="G728" s="2"/>
      <c r="H728" s="2" t="s">
        <v>1212</v>
      </c>
      <c r="I728" s="2">
        <v>5</v>
      </c>
      <c r="J728" s="3" t="s">
        <v>26</v>
      </c>
      <c r="K728" s="3" t="s">
        <v>26</v>
      </c>
      <c r="L728" s="3" t="s">
        <v>26</v>
      </c>
      <c r="M728" s="2">
        <v>18</v>
      </c>
      <c r="N728" s="2">
        <v>2</v>
      </c>
      <c r="O728" s="2">
        <v>6</v>
      </c>
      <c r="P728" s="2">
        <v>2</v>
      </c>
      <c r="Q728" s="2">
        <v>2</v>
      </c>
      <c r="R728" s="2">
        <v>2</v>
      </c>
      <c r="S728" s="2"/>
      <c r="T728" s="2"/>
      <c r="U728" s="2"/>
      <c r="V728" s="2">
        <v>300</v>
      </c>
      <c r="W728" s="2">
        <v>200</v>
      </c>
      <c r="X728" s="2"/>
      <c r="Y728" s="2">
        <v>180</v>
      </c>
      <c r="Z728" s="6">
        <v>2100</v>
      </c>
      <c r="AA728" s="6">
        <v>2540</v>
      </c>
      <c r="AB728" s="6">
        <v>2540</v>
      </c>
      <c r="AC728" s="2"/>
      <c r="AD728" s="2">
        <v>260</v>
      </c>
      <c r="AE728" s="2"/>
      <c r="AF728" s="2">
        <v>280</v>
      </c>
      <c r="AG728" s="2">
        <v>800</v>
      </c>
      <c r="AH728" s="2">
        <v>900</v>
      </c>
      <c r="AI728" s="2"/>
      <c r="AJ728" s="2"/>
      <c r="AK728" s="2">
        <v>500</v>
      </c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>
        <v>290</v>
      </c>
      <c r="AX728" s="2"/>
      <c r="AY728" s="2"/>
      <c r="AZ728" s="25">
        <f t="shared" si="39"/>
        <v>10890</v>
      </c>
      <c r="BA728" s="2">
        <v>1720</v>
      </c>
      <c r="BB728" s="2">
        <f t="shared" si="40"/>
        <v>12610</v>
      </c>
    </row>
    <row r="729" spans="1:54" s="1" customFormat="1" ht="22.5" customHeight="1">
      <c r="A729" s="2">
        <v>16</v>
      </c>
      <c r="B729" s="2"/>
      <c r="C729" s="2"/>
      <c r="D729" s="2"/>
      <c r="E729" s="2"/>
      <c r="F729" s="2"/>
      <c r="G729" s="2"/>
      <c r="H729" s="2" t="s">
        <v>1213</v>
      </c>
      <c r="I729" s="2">
        <v>10</v>
      </c>
      <c r="J729" s="2"/>
      <c r="K729" s="2"/>
      <c r="L729" s="3" t="s">
        <v>26</v>
      </c>
      <c r="M729" s="2">
        <v>18</v>
      </c>
      <c r="N729" s="2">
        <v>2</v>
      </c>
      <c r="O729" s="2">
        <v>6</v>
      </c>
      <c r="P729" s="2">
        <v>2</v>
      </c>
      <c r="Q729" s="2">
        <v>2</v>
      </c>
      <c r="R729" s="2">
        <v>2</v>
      </c>
      <c r="S729" s="2"/>
      <c r="T729" s="2"/>
      <c r="U729" s="2"/>
      <c r="V729" s="2">
        <v>400</v>
      </c>
      <c r="W729" s="2">
        <v>150</v>
      </c>
      <c r="X729" s="2"/>
      <c r="Y729" s="2">
        <v>210</v>
      </c>
      <c r="Z729" s="25">
        <v>2130</v>
      </c>
      <c r="AA729" s="6">
        <v>2650</v>
      </c>
      <c r="AB729" s="6">
        <v>2650</v>
      </c>
      <c r="AC729" s="2"/>
      <c r="AD729" s="2">
        <v>200</v>
      </c>
      <c r="AE729" s="2"/>
      <c r="AF729" s="2">
        <v>260</v>
      </c>
      <c r="AG729" s="2">
        <v>700</v>
      </c>
      <c r="AH729" s="2">
        <v>900</v>
      </c>
      <c r="AI729" s="2"/>
      <c r="AJ729" s="2"/>
      <c r="AK729" s="2">
        <v>800</v>
      </c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>
        <v>160</v>
      </c>
      <c r="AX729" s="2"/>
      <c r="AY729" s="2"/>
      <c r="AZ729" s="25">
        <f t="shared" si="39"/>
        <v>11210</v>
      </c>
      <c r="BA729" s="2">
        <v>1250</v>
      </c>
      <c r="BB729" s="2">
        <f t="shared" si="40"/>
        <v>12460</v>
      </c>
    </row>
    <row r="730" spans="1:54" s="1" customFormat="1" ht="22.5" customHeight="1">
      <c r="A730" s="2">
        <v>17</v>
      </c>
      <c r="B730" s="2"/>
      <c r="C730" s="2"/>
      <c r="D730" s="2"/>
      <c r="E730" s="2"/>
      <c r="F730" s="2"/>
      <c r="G730" s="2"/>
      <c r="H730" s="2" t="s">
        <v>1533</v>
      </c>
      <c r="I730" s="2">
        <v>11</v>
      </c>
      <c r="J730" s="2"/>
      <c r="K730" s="2"/>
      <c r="L730" s="3" t="s">
        <v>26</v>
      </c>
      <c r="M730" s="2">
        <v>20</v>
      </c>
      <c r="N730" s="2">
        <v>2</v>
      </c>
      <c r="O730" s="2">
        <v>6</v>
      </c>
      <c r="P730" s="2">
        <v>2</v>
      </c>
      <c r="Q730" s="2">
        <v>2</v>
      </c>
      <c r="R730" s="2">
        <v>2</v>
      </c>
      <c r="S730" s="2"/>
      <c r="T730" s="2"/>
      <c r="U730" s="2"/>
      <c r="V730" s="2">
        <v>500</v>
      </c>
      <c r="W730" s="2">
        <v>100</v>
      </c>
      <c r="X730" s="2"/>
      <c r="Y730" s="2">
        <v>180</v>
      </c>
      <c r="Z730" s="6">
        <v>2540</v>
      </c>
      <c r="AA730" s="6">
        <v>2100</v>
      </c>
      <c r="AB730" s="6">
        <v>2540</v>
      </c>
      <c r="AC730" s="2"/>
      <c r="AD730" s="2">
        <v>300</v>
      </c>
      <c r="AE730" s="2"/>
      <c r="AF730" s="2">
        <v>200</v>
      </c>
      <c r="AG730" s="2">
        <v>600</v>
      </c>
      <c r="AH730" s="2">
        <v>800</v>
      </c>
      <c r="AI730" s="2"/>
      <c r="AJ730" s="2"/>
      <c r="AK730" s="2">
        <v>1000</v>
      </c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>
        <v>180</v>
      </c>
      <c r="AX730" s="2"/>
      <c r="AY730" s="2"/>
      <c r="AZ730" s="25">
        <f t="shared" si="39"/>
        <v>11040</v>
      </c>
      <c r="BA730" s="2">
        <v>1700</v>
      </c>
      <c r="BB730" s="2">
        <f t="shared" si="40"/>
        <v>12740</v>
      </c>
    </row>
    <row r="731" spans="1:54" s="1" customFormat="1" ht="22.5" customHeight="1">
      <c r="A731" s="2">
        <v>18</v>
      </c>
      <c r="B731" s="2"/>
      <c r="C731" s="2"/>
      <c r="D731" s="2"/>
      <c r="E731" s="2"/>
      <c r="F731" s="2"/>
      <c r="G731" s="2"/>
      <c r="H731" s="2" t="s">
        <v>1534</v>
      </c>
      <c r="I731" s="2">
        <v>9</v>
      </c>
      <c r="J731" s="3" t="s">
        <v>26</v>
      </c>
      <c r="K731" s="3" t="s">
        <v>26</v>
      </c>
      <c r="L731" s="3" t="s">
        <v>26</v>
      </c>
      <c r="M731" s="2">
        <v>18</v>
      </c>
      <c r="N731" s="2">
        <v>2</v>
      </c>
      <c r="O731" s="2">
        <v>6</v>
      </c>
      <c r="P731" s="2">
        <v>2</v>
      </c>
      <c r="Q731" s="2">
        <v>2</v>
      </c>
      <c r="R731" s="2">
        <v>2</v>
      </c>
      <c r="S731" s="2"/>
      <c r="T731" s="2"/>
      <c r="U731" s="2"/>
      <c r="V731" s="3">
        <v>600</v>
      </c>
      <c r="W731" s="2">
        <v>150</v>
      </c>
      <c r="X731" s="2"/>
      <c r="Y731" s="2">
        <v>210</v>
      </c>
      <c r="Z731" s="6">
        <v>2650</v>
      </c>
      <c r="AA731" s="25">
        <v>2130</v>
      </c>
      <c r="AB731" s="6">
        <v>2650</v>
      </c>
      <c r="AC731" s="2"/>
      <c r="AD731" s="2">
        <v>350</v>
      </c>
      <c r="AE731" s="2"/>
      <c r="AF731" s="3">
        <v>300</v>
      </c>
      <c r="AG731" s="3">
        <v>480</v>
      </c>
      <c r="AH731" s="2">
        <v>800</v>
      </c>
      <c r="AI731" s="2"/>
      <c r="AJ731" s="2"/>
      <c r="AK731" s="2">
        <v>1200</v>
      </c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>
        <v>250</v>
      </c>
      <c r="AX731" s="2"/>
      <c r="AY731" s="2"/>
      <c r="AZ731" s="25">
        <f t="shared" si="39"/>
        <v>11770</v>
      </c>
      <c r="BA731" s="2">
        <v>3680</v>
      </c>
      <c r="BB731" s="2">
        <f t="shared" si="40"/>
        <v>15450</v>
      </c>
    </row>
    <row r="732" spans="1:54" s="1" customFormat="1" ht="22.5" customHeight="1">
      <c r="A732" s="2">
        <v>19</v>
      </c>
      <c r="B732" s="2"/>
      <c r="C732" s="2"/>
      <c r="D732" s="2"/>
      <c r="E732" s="2"/>
      <c r="F732" s="2"/>
      <c r="G732" s="2"/>
      <c r="H732" s="2" t="s">
        <v>1214</v>
      </c>
      <c r="I732" s="2">
        <v>10</v>
      </c>
      <c r="J732" s="3" t="s">
        <v>26</v>
      </c>
      <c r="K732" s="3" t="s">
        <v>26</v>
      </c>
      <c r="L732" s="3" t="s">
        <v>26</v>
      </c>
      <c r="M732" s="2">
        <v>20</v>
      </c>
      <c r="N732" s="2">
        <v>2</v>
      </c>
      <c r="O732" s="2">
        <v>6</v>
      </c>
      <c r="P732" s="2">
        <v>2</v>
      </c>
      <c r="Q732" s="2">
        <v>2</v>
      </c>
      <c r="R732" s="2">
        <v>2</v>
      </c>
      <c r="S732" s="2"/>
      <c r="T732" s="2"/>
      <c r="U732" s="3" t="s">
        <v>26</v>
      </c>
      <c r="V732" s="2">
        <v>500</v>
      </c>
      <c r="W732" s="2">
        <v>200</v>
      </c>
      <c r="X732" s="2"/>
      <c r="Y732" s="2">
        <v>180</v>
      </c>
      <c r="Z732" s="6">
        <v>2100</v>
      </c>
      <c r="AA732" s="6">
        <v>2540</v>
      </c>
      <c r="AB732" s="6">
        <v>2140</v>
      </c>
      <c r="AC732" s="2"/>
      <c r="AD732" s="2">
        <v>300</v>
      </c>
      <c r="AE732" s="2"/>
      <c r="AF732" s="2">
        <v>380</v>
      </c>
      <c r="AG732" s="2">
        <v>300</v>
      </c>
      <c r="AH732" s="2">
        <v>900</v>
      </c>
      <c r="AI732" s="2"/>
      <c r="AJ732" s="2"/>
      <c r="AK732" s="2">
        <v>1000</v>
      </c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>
        <v>200</v>
      </c>
      <c r="AX732" s="2"/>
      <c r="AY732" s="2"/>
      <c r="AZ732" s="25">
        <f t="shared" si="39"/>
        <v>10740</v>
      </c>
      <c r="BA732" s="2">
        <v>1575</v>
      </c>
      <c r="BB732" s="2">
        <f t="shared" si="40"/>
        <v>12315</v>
      </c>
    </row>
    <row r="733" spans="1:54" s="1" customFormat="1" ht="22.5" customHeight="1">
      <c r="A733" s="2">
        <v>20</v>
      </c>
      <c r="B733" s="2"/>
      <c r="C733" s="2"/>
      <c r="D733" s="2"/>
      <c r="E733" s="2"/>
      <c r="F733" s="2"/>
      <c r="G733" s="2"/>
      <c r="H733" s="2" t="s">
        <v>1215</v>
      </c>
      <c r="I733" s="2">
        <v>10</v>
      </c>
      <c r="J733" s="3" t="s">
        <v>26</v>
      </c>
      <c r="K733" s="3" t="s">
        <v>26</v>
      </c>
      <c r="L733" s="3" t="s">
        <v>26</v>
      </c>
      <c r="M733" s="2">
        <v>18</v>
      </c>
      <c r="N733" s="2">
        <v>2</v>
      </c>
      <c r="O733" s="2">
        <v>6</v>
      </c>
      <c r="P733" s="2">
        <v>2</v>
      </c>
      <c r="Q733" s="2">
        <v>2</v>
      </c>
      <c r="R733" s="2">
        <v>2</v>
      </c>
      <c r="S733" s="2"/>
      <c r="T733" s="2"/>
      <c r="U733" s="2"/>
      <c r="V733" s="2">
        <v>100</v>
      </c>
      <c r="W733" s="2">
        <v>200</v>
      </c>
      <c r="X733" s="2"/>
      <c r="Y733" s="2">
        <v>210</v>
      </c>
      <c r="Z733" s="25">
        <v>2130</v>
      </c>
      <c r="AA733" s="6">
        <v>2650</v>
      </c>
      <c r="AB733" s="25">
        <v>1780</v>
      </c>
      <c r="AC733" s="2"/>
      <c r="AD733" s="2">
        <v>450</v>
      </c>
      <c r="AE733" s="2"/>
      <c r="AF733" s="2">
        <v>400</v>
      </c>
      <c r="AG733" s="2">
        <v>200</v>
      </c>
      <c r="AH733" s="2">
        <v>900</v>
      </c>
      <c r="AI733" s="2"/>
      <c r="AJ733" s="2"/>
      <c r="AK733" s="2">
        <v>800</v>
      </c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>
        <v>150</v>
      </c>
      <c r="AX733" s="2"/>
      <c r="AY733" s="2"/>
      <c r="AZ733" s="25">
        <f t="shared" si="39"/>
        <v>9970</v>
      </c>
      <c r="BA733" s="2">
        <v>1170</v>
      </c>
      <c r="BB733" s="2">
        <f t="shared" si="40"/>
        <v>11140</v>
      </c>
    </row>
    <row r="734" spans="1:54" s="1" customFormat="1" ht="22.5" customHeight="1">
      <c r="A734" s="2">
        <v>21</v>
      </c>
      <c r="B734" s="2"/>
      <c r="C734" s="2"/>
      <c r="D734" s="2"/>
      <c r="E734" s="2"/>
      <c r="F734" s="2"/>
      <c r="G734" s="2"/>
      <c r="H734" s="2" t="s">
        <v>1535</v>
      </c>
      <c r="I734" s="2">
        <v>5</v>
      </c>
      <c r="J734" s="3"/>
      <c r="K734" s="3" t="s">
        <v>26</v>
      </c>
      <c r="L734" s="3" t="s">
        <v>26</v>
      </c>
      <c r="M734" s="2">
        <v>18</v>
      </c>
      <c r="N734" s="2">
        <v>2</v>
      </c>
      <c r="O734" s="2">
        <v>6</v>
      </c>
      <c r="P734" s="2">
        <v>2</v>
      </c>
      <c r="Q734" s="2">
        <v>2</v>
      </c>
      <c r="R734" s="2">
        <v>2</v>
      </c>
      <c r="S734" s="2"/>
      <c r="T734" s="2"/>
      <c r="U734" s="2"/>
      <c r="V734" s="2">
        <v>150</v>
      </c>
      <c r="W734" s="2">
        <v>250</v>
      </c>
      <c r="X734" s="2"/>
      <c r="Y734" s="2">
        <v>210</v>
      </c>
      <c r="Z734" s="6">
        <v>2540</v>
      </c>
      <c r="AA734" s="6">
        <v>2540</v>
      </c>
      <c r="AB734" s="25">
        <v>1980</v>
      </c>
      <c r="AC734" s="2"/>
      <c r="AD734" s="2">
        <v>400</v>
      </c>
      <c r="AE734" s="2"/>
      <c r="AF734" s="2">
        <v>480</v>
      </c>
      <c r="AG734" s="2">
        <v>200</v>
      </c>
      <c r="AH734" s="2">
        <v>550</v>
      </c>
      <c r="AI734" s="2"/>
      <c r="AJ734" s="2"/>
      <c r="AK734" s="2">
        <v>900</v>
      </c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>
        <v>200</v>
      </c>
      <c r="AX734" s="2"/>
      <c r="AY734" s="2"/>
      <c r="AZ734" s="25">
        <f t="shared" ref="AZ734:AZ786" si="42">SUM(V734:AY734)</f>
        <v>10400</v>
      </c>
      <c r="BA734" s="2">
        <v>1070</v>
      </c>
      <c r="BB734" s="2">
        <f t="shared" si="40"/>
        <v>11470</v>
      </c>
    </row>
    <row r="735" spans="1:54" s="1" customFormat="1" ht="22.5" customHeight="1">
      <c r="A735" s="2">
        <v>1</v>
      </c>
      <c r="B735" s="2" t="s">
        <v>15</v>
      </c>
      <c r="C735" s="2" t="s">
        <v>17</v>
      </c>
      <c r="D735" s="2"/>
      <c r="E735" s="2"/>
      <c r="F735" s="2" t="s">
        <v>653</v>
      </c>
      <c r="G735" s="2" t="s">
        <v>1388</v>
      </c>
      <c r="H735" s="2" t="s">
        <v>1216</v>
      </c>
      <c r="I735" s="2">
        <v>15</v>
      </c>
      <c r="J735" s="3" t="s">
        <v>26</v>
      </c>
      <c r="K735" s="3" t="s">
        <v>26</v>
      </c>
      <c r="L735" s="3" t="s">
        <v>26</v>
      </c>
      <c r="M735" s="2">
        <v>20</v>
      </c>
      <c r="N735" s="2">
        <v>2</v>
      </c>
      <c r="O735" s="2">
        <v>6</v>
      </c>
      <c r="P735" s="2">
        <v>2</v>
      </c>
      <c r="Q735" s="2">
        <v>2</v>
      </c>
      <c r="R735" s="2">
        <v>2</v>
      </c>
      <c r="S735" s="2"/>
      <c r="T735" s="2"/>
      <c r="U735" s="2"/>
      <c r="V735" s="2">
        <v>200</v>
      </c>
      <c r="W735" s="2">
        <v>150</v>
      </c>
      <c r="X735" s="2"/>
      <c r="Y735" s="2">
        <v>150</v>
      </c>
      <c r="Z735" s="6">
        <v>2650</v>
      </c>
      <c r="AA735" s="6">
        <v>2650</v>
      </c>
      <c r="AB735" s="6">
        <v>2100</v>
      </c>
      <c r="AC735" s="2"/>
      <c r="AD735" s="2">
        <v>100</v>
      </c>
      <c r="AE735" s="2"/>
      <c r="AF735" s="2">
        <v>150</v>
      </c>
      <c r="AG735" s="2">
        <v>100</v>
      </c>
      <c r="AH735" s="2">
        <v>200</v>
      </c>
      <c r="AI735" s="2"/>
      <c r="AJ735" s="2"/>
      <c r="AK735" s="2">
        <v>300</v>
      </c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3" t="s">
        <v>26</v>
      </c>
      <c r="AX735" s="2"/>
      <c r="AY735" s="2"/>
      <c r="AZ735" s="25">
        <f t="shared" si="42"/>
        <v>8750</v>
      </c>
      <c r="BA735" s="2">
        <v>2705</v>
      </c>
      <c r="BB735" s="2">
        <f t="shared" si="40"/>
        <v>11455</v>
      </c>
    </row>
    <row r="736" spans="1:54" s="1" customFormat="1" ht="22.5" customHeight="1">
      <c r="A736" s="2">
        <v>2</v>
      </c>
      <c r="B736" s="2"/>
      <c r="C736" s="2"/>
      <c r="D736" s="2"/>
      <c r="E736" s="2"/>
      <c r="F736" s="2"/>
      <c r="G736" s="2"/>
      <c r="H736" s="2" t="s">
        <v>1217</v>
      </c>
      <c r="I736" s="2">
        <v>14</v>
      </c>
      <c r="J736" s="3" t="s">
        <v>26</v>
      </c>
      <c r="K736" s="3" t="s">
        <v>26</v>
      </c>
      <c r="L736" s="3" t="s">
        <v>26</v>
      </c>
      <c r="M736" s="2">
        <v>20</v>
      </c>
      <c r="N736" s="2">
        <v>2</v>
      </c>
      <c r="O736" s="2">
        <v>6</v>
      </c>
      <c r="P736" s="2">
        <v>2</v>
      </c>
      <c r="Q736" s="2">
        <v>2</v>
      </c>
      <c r="R736" s="2">
        <v>2</v>
      </c>
      <c r="S736" s="2"/>
      <c r="T736" s="2"/>
      <c r="U736" s="2"/>
      <c r="V736" s="2">
        <v>150</v>
      </c>
      <c r="W736" s="2">
        <v>100</v>
      </c>
      <c r="X736" s="2"/>
      <c r="Y736" s="2">
        <v>120</v>
      </c>
      <c r="Z736" s="6">
        <v>2540</v>
      </c>
      <c r="AA736" s="6">
        <v>2140</v>
      </c>
      <c r="AB736" s="25">
        <v>2130</v>
      </c>
      <c r="AC736" s="2"/>
      <c r="AD736" s="2">
        <v>100</v>
      </c>
      <c r="AE736" s="2"/>
      <c r="AF736" s="2">
        <v>180</v>
      </c>
      <c r="AG736" s="2">
        <v>100</v>
      </c>
      <c r="AH736" s="2">
        <v>300</v>
      </c>
      <c r="AI736" s="2"/>
      <c r="AJ736" s="2"/>
      <c r="AK736" s="2">
        <v>300</v>
      </c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3" t="s">
        <v>26</v>
      </c>
      <c r="AX736" s="2"/>
      <c r="AY736" s="2"/>
      <c r="AZ736" s="25">
        <f t="shared" si="42"/>
        <v>8160</v>
      </c>
      <c r="BA736" s="2">
        <v>1100</v>
      </c>
      <c r="BB736" s="2">
        <f t="shared" si="40"/>
        <v>9260</v>
      </c>
    </row>
    <row r="737" spans="1:54" s="1" customFormat="1" ht="22.5" customHeight="1">
      <c r="A737" s="2">
        <v>3</v>
      </c>
      <c r="B737" s="2"/>
      <c r="C737" s="2"/>
      <c r="D737" s="2"/>
      <c r="E737" s="2"/>
      <c r="F737" s="2"/>
      <c r="G737" s="2"/>
      <c r="H737" s="2" t="s">
        <v>1387</v>
      </c>
      <c r="I737" s="2">
        <v>10</v>
      </c>
      <c r="J737" s="3" t="s">
        <v>26</v>
      </c>
      <c r="K737" s="3" t="s">
        <v>26</v>
      </c>
      <c r="L737" s="3" t="s">
        <v>26</v>
      </c>
      <c r="M737" s="2">
        <v>12</v>
      </c>
      <c r="N737" s="2">
        <v>2</v>
      </c>
      <c r="O737" s="2">
        <v>6</v>
      </c>
      <c r="P737" s="2">
        <v>2</v>
      </c>
      <c r="Q737" s="2">
        <v>2</v>
      </c>
      <c r="R737" s="2">
        <v>2</v>
      </c>
      <c r="S737" s="2"/>
      <c r="T737" s="2"/>
      <c r="U737" s="2"/>
      <c r="V737" s="2">
        <v>200</v>
      </c>
      <c r="W737" s="2">
        <v>100</v>
      </c>
      <c r="X737" s="2"/>
      <c r="Y737" s="2">
        <v>1210</v>
      </c>
      <c r="Z737" s="6">
        <v>2650</v>
      </c>
      <c r="AA737" s="25">
        <v>1780</v>
      </c>
      <c r="AB737" s="6">
        <v>2540</v>
      </c>
      <c r="AC737" s="2"/>
      <c r="AD737" s="2">
        <v>100</v>
      </c>
      <c r="AE737" s="2"/>
      <c r="AF737" s="2">
        <v>210</v>
      </c>
      <c r="AG737" s="2">
        <v>100</v>
      </c>
      <c r="AH737" s="2">
        <v>200</v>
      </c>
      <c r="AI737" s="2"/>
      <c r="AJ737" s="2"/>
      <c r="AK737" s="2">
        <v>200</v>
      </c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3" t="s">
        <v>26</v>
      </c>
      <c r="AX737" s="2"/>
      <c r="AY737" s="2"/>
      <c r="AZ737" s="25">
        <f t="shared" si="42"/>
        <v>9290</v>
      </c>
      <c r="BA737" s="2">
        <v>1380</v>
      </c>
      <c r="BB737" s="2">
        <f t="shared" si="40"/>
        <v>10670</v>
      </c>
    </row>
    <row r="738" spans="1:54" ht="24" customHeight="1">
      <c r="A738" s="2">
        <v>1</v>
      </c>
      <c r="B738" s="2"/>
      <c r="C738" s="2"/>
      <c r="D738" s="2"/>
      <c r="E738" s="2"/>
      <c r="F738" s="2" t="s">
        <v>1218</v>
      </c>
      <c r="G738" s="2" t="s">
        <v>87</v>
      </c>
      <c r="H738" s="2" t="s">
        <v>1389</v>
      </c>
      <c r="I738" s="2">
        <v>5</v>
      </c>
      <c r="J738" s="3" t="s">
        <v>26</v>
      </c>
      <c r="K738" s="3" t="s">
        <v>26</v>
      </c>
      <c r="L738" s="3" t="s">
        <v>26</v>
      </c>
      <c r="M738" s="2">
        <v>10</v>
      </c>
      <c r="N738" s="2">
        <v>2</v>
      </c>
      <c r="O738" s="2">
        <v>6</v>
      </c>
      <c r="P738" s="2">
        <v>2</v>
      </c>
      <c r="Q738" s="2">
        <v>2</v>
      </c>
      <c r="R738" s="2">
        <v>2</v>
      </c>
      <c r="S738" s="2">
        <v>5</v>
      </c>
      <c r="T738" s="3">
        <v>100</v>
      </c>
      <c r="U738" s="3"/>
      <c r="V738" s="3">
        <v>200</v>
      </c>
      <c r="W738" s="3">
        <v>150</v>
      </c>
      <c r="X738" s="3"/>
      <c r="Y738" s="3">
        <v>150</v>
      </c>
      <c r="Z738" s="6">
        <v>2140</v>
      </c>
      <c r="AA738" s="25">
        <v>1980</v>
      </c>
      <c r="AB738" s="6">
        <v>2650</v>
      </c>
      <c r="AC738" s="3"/>
      <c r="AD738" s="2">
        <v>400</v>
      </c>
      <c r="AE738" s="2"/>
      <c r="AF738" s="3">
        <v>600</v>
      </c>
      <c r="AG738" s="3">
        <v>750</v>
      </c>
      <c r="AH738" s="3">
        <v>2000</v>
      </c>
      <c r="AI738" s="3"/>
      <c r="AJ738" s="3"/>
      <c r="AK738" s="2">
        <v>1000</v>
      </c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>
        <v>560</v>
      </c>
      <c r="AX738" s="2"/>
      <c r="AY738" s="2"/>
      <c r="AZ738" s="25">
        <f t="shared" si="42"/>
        <v>12580</v>
      </c>
      <c r="BA738" s="2">
        <v>1105</v>
      </c>
      <c r="BB738" s="2">
        <f t="shared" si="40"/>
        <v>13685</v>
      </c>
    </row>
    <row r="739" spans="1:54" s="1" customFormat="1" ht="24.6" customHeight="1">
      <c r="A739" s="2">
        <v>2</v>
      </c>
      <c r="B739" s="2"/>
      <c r="C739" s="2"/>
      <c r="D739" s="2"/>
      <c r="E739" s="2"/>
      <c r="F739" s="2"/>
      <c r="G739" s="2"/>
      <c r="H739" s="2" t="s">
        <v>1330</v>
      </c>
      <c r="I739" s="2">
        <v>17</v>
      </c>
      <c r="J739" s="3" t="s">
        <v>26</v>
      </c>
      <c r="K739" s="3" t="s">
        <v>26</v>
      </c>
      <c r="L739" s="3" t="s">
        <v>26</v>
      </c>
      <c r="M739" s="2">
        <v>12</v>
      </c>
      <c r="N739" s="2">
        <v>2</v>
      </c>
      <c r="O739" s="2">
        <v>6</v>
      </c>
      <c r="P739" s="2">
        <v>2</v>
      </c>
      <c r="Q739" s="2">
        <v>2</v>
      </c>
      <c r="R739" s="2">
        <v>2</v>
      </c>
      <c r="S739" s="2">
        <v>5</v>
      </c>
      <c r="T739" s="3">
        <v>100</v>
      </c>
      <c r="U739" s="3"/>
      <c r="V739" s="3">
        <v>300</v>
      </c>
      <c r="W739" s="3">
        <v>100</v>
      </c>
      <c r="X739" s="3"/>
      <c r="Y739" s="3">
        <v>120</v>
      </c>
      <c r="Z739" s="25">
        <v>1780</v>
      </c>
      <c r="AA739" s="6">
        <v>2100</v>
      </c>
      <c r="AB739" s="6">
        <v>2100</v>
      </c>
      <c r="AC739" s="3"/>
      <c r="AD739" s="2">
        <v>500</v>
      </c>
      <c r="AE739" s="2"/>
      <c r="AF739" s="3">
        <v>700</v>
      </c>
      <c r="AG739" s="3">
        <v>700</v>
      </c>
      <c r="AH739" s="3">
        <v>1200</v>
      </c>
      <c r="AI739" s="3"/>
      <c r="AJ739" s="3"/>
      <c r="AK739" s="2">
        <v>800</v>
      </c>
      <c r="AL739" s="2"/>
      <c r="AM739" s="2"/>
      <c r="AN739" s="2"/>
      <c r="AO739" s="2"/>
      <c r="AP739" s="3"/>
      <c r="AQ739" s="2"/>
      <c r="AR739" s="2"/>
      <c r="AS739" s="2"/>
      <c r="AT739" s="2"/>
      <c r="AU739" s="2"/>
      <c r="AV739" s="2"/>
      <c r="AW739" s="2">
        <v>350</v>
      </c>
      <c r="AX739" s="2"/>
      <c r="AY739" s="2"/>
      <c r="AZ739" s="25">
        <f t="shared" si="42"/>
        <v>10750</v>
      </c>
      <c r="BA739" s="2">
        <v>3370</v>
      </c>
      <c r="BB739" s="2">
        <f t="shared" si="40"/>
        <v>14120</v>
      </c>
    </row>
    <row r="740" spans="1:54" s="1" customFormat="1" ht="22.5" customHeight="1">
      <c r="A740" s="2">
        <v>3</v>
      </c>
      <c r="B740" s="2"/>
      <c r="C740" s="2"/>
      <c r="D740" s="2"/>
      <c r="E740" s="2"/>
      <c r="F740" s="2"/>
      <c r="G740" s="2"/>
      <c r="H740" s="2" t="s">
        <v>1391</v>
      </c>
      <c r="I740" s="2">
        <v>13</v>
      </c>
      <c r="J740" s="3" t="s">
        <v>26</v>
      </c>
      <c r="K740" s="3" t="s">
        <v>26</v>
      </c>
      <c r="L740" s="3" t="s">
        <v>26</v>
      </c>
      <c r="M740" s="2">
        <v>18</v>
      </c>
      <c r="N740" s="2">
        <v>2</v>
      </c>
      <c r="O740" s="2">
        <v>6</v>
      </c>
      <c r="P740" s="2">
        <v>2</v>
      </c>
      <c r="Q740" s="2">
        <v>2</v>
      </c>
      <c r="R740" s="2">
        <v>2</v>
      </c>
      <c r="S740" s="2"/>
      <c r="T740" s="2"/>
      <c r="U740" s="2"/>
      <c r="V740" s="2">
        <v>200</v>
      </c>
      <c r="W740" s="2">
        <v>300</v>
      </c>
      <c r="X740" s="2"/>
      <c r="Y740" s="2">
        <v>90</v>
      </c>
      <c r="Z740" s="25">
        <v>1980</v>
      </c>
      <c r="AA740" s="25">
        <v>2130</v>
      </c>
      <c r="AB740" s="25">
        <v>2130</v>
      </c>
      <c r="AC740" s="2"/>
      <c r="AD740" s="2">
        <v>400</v>
      </c>
      <c r="AE740" s="2"/>
      <c r="AF740" s="2">
        <v>200</v>
      </c>
      <c r="AG740" s="2">
        <v>800</v>
      </c>
      <c r="AH740" s="2">
        <v>1000</v>
      </c>
      <c r="AI740" s="2"/>
      <c r="AJ740" s="2"/>
      <c r="AK740" s="2">
        <v>900</v>
      </c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>
        <v>400</v>
      </c>
      <c r="AX740" s="2"/>
      <c r="AY740" s="2"/>
      <c r="AZ740" s="25">
        <f t="shared" si="42"/>
        <v>10530</v>
      </c>
      <c r="BA740" s="2">
        <v>1405</v>
      </c>
      <c r="BB740" s="2">
        <f t="shared" si="40"/>
        <v>11935</v>
      </c>
    </row>
    <row r="741" spans="1:54" s="1" customFormat="1" ht="22.5" customHeight="1">
      <c r="A741" s="2">
        <v>4</v>
      </c>
      <c r="B741" s="2"/>
      <c r="C741" s="2"/>
      <c r="D741" s="2"/>
      <c r="E741" s="2"/>
      <c r="F741" s="2"/>
      <c r="G741" s="2"/>
      <c r="H741" s="2" t="s">
        <v>1219</v>
      </c>
      <c r="I741" s="2">
        <v>5</v>
      </c>
      <c r="J741" s="2"/>
      <c r="K741" s="2"/>
      <c r="L741" s="3" t="s">
        <v>26</v>
      </c>
      <c r="M741" s="2">
        <v>19</v>
      </c>
      <c r="N741" s="2">
        <v>2</v>
      </c>
      <c r="O741" s="2">
        <v>6</v>
      </c>
      <c r="P741" s="2">
        <v>2</v>
      </c>
      <c r="Q741" s="2">
        <v>2</v>
      </c>
      <c r="R741" s="2">
        <v>2</v>
      </c>
      <c r="S741" s="2"/>
      <c r="T741" s="2"/>
      <c r="U741" s="2"/>
      <c r="V741" s="2">
        <v>250</v>
      </c>
      <c r="W741" s="2">
        <v>600</v>
      </c>
      <c r="X741" s="2"/>
      <c r="Y741" s="2">
        <v>180</v>
      </c>
      <c r="Z741" s="6">
        <v>2100</v>
      </c>
      <c r="AA741" s="6">
        <v>2540</v>
      </c>
      <c r="AB741" s="6">
        <v>2540</v>
      </c>
      <c r="AC741" s="2"/>
      <c r="AD741" s="2">
        <v>350</v>
      </c>
      <c r="AE741" s="2"/>
      <c r="AF741" s="2">
        <v>300</v>
      </c>
      <c r="AG741" s="2">
        <v>800</v>
      </c>
      <c r="AH741" s="2">
        <v>700</v>
      </c>
      <c r="AI741" s="2"/>
      <c r="AJ741" s="2"/>
      <c r="AK741" s="2">
        <v>700</v>
      </c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>
        <v>400</v>
      </c>
      <c r="AX741" s="2"/>
      <c r="AY741" s="2"/>
      <c r="AZ741" s="25">
        <f t="shared" si="42"/>
        <v>11460</v>
      </c>
      <c r="BA741" s="2">
        <v>1250</v>
      </c>
      <c r="BB741" s="2">
        <f t="shared" si="40"/>
        <v>12710</v>
      </c>
    </row>
    <row r="742" spans="1:54" s="1" customFormat="1" ht="22.5" customHeight="1">
      <c r="A742" s="2">
        <v>5</v>
      </c>
      <c r="B742" s="2"/>
      <c r="C742" s="2"/>
      <c r="D742" s="2"/>
      <c r="E742" s="2"/>
      <c r="F742" s="2"/>
      <c r="G742" s="2"/>
      <c r="H742" s="2" t="s">
        <v>1220</v>
      </c>
      <c r="I742" s="2"/>
      <c r="J742" s="2"/>
      <c r="K742" s="3" t="s">
        <v>26</v>
      </c>
      <c r="L742" s="3" t="s">
        <v>26</v>
      </c>
      <c r="M742" s="2">
        <v>19</v>
      </c>
      <c r="N742" s="2">
        <v>2</v>
      </c>
      <c r="O742" s="2">
        <v>6</v>
      </c>
      <c r="P742" s="2">
        <v>2</v>
      </c>
      <c r="Q742" s="2">
        <v>2</v>
      </c>
      <c r="R742" s="2">
        <v>2</v>
      </c>
      <c r="S742" s="2"/>
      <c r="T742" s="2"/>
      <c r="U742" s="2"/>
      <c r="V742" s="2">
        <v>300</v>
      </c>
      <c r="W742" s="2">
        <v>500</v>
      </c>
      <c r="X742" s="2"/>
      <c r="Y742" s="2">
        <v>120</v>
      </c>
      <c r="Z742" s="25">
        <v>2130</v>
      </c>
      <c r="AA742" s="6">
        <v>2650</v>
      </c>
      <c r="AB742" s="6">
        <v>2650</v>
      </c>
      <c r="AC742" s="2"/>
      <c r="AD742" s="2">
        <v>200</v>
      </c>
      <c r="AE742" s="2"/>
      <c r="AF742" s="2">
        <v>500</v>
      </c>
      <c r="AG742" s="2">
        <v>950</v>
      </c>
      <c r="AH742" s="2">
        <v>600</v>
      </c>
      <c r="AI742" s="2"/>
      <c r="AJ742" s="2"/>
      <c r="AK742" s="2">
        <v>600</v>
      </c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>
        <v>450</v>
      </c>
      <c r="AX742" s="2"/>
      <c r="AY742" s="2"/>
      <c r="AZ742" s="25">
        <f t="shared" si="42"/>
        <v>11650</v>
      </c>
      <c r="BA742" s="2">
        <v>1850</v>
      </c>
      <c r="BB742" s="2">
        <f t="shared" ref="BB742:BB797" si="43">SUM(AZ742:BA742)</f>
        <v>13500</v>
      </c>
    </row>
    <row r="743" spans="1:54" s="1" customFormat="1" ht="22.5" customHeight="1">
      <c r="A743" s="2">
        <v>6</v>
      </c>
      <c r="B743" s="2"/>
      <c r="C743" s="2"/>
      <c r="D743" s="2"/>
      <c r="E743" s="2"/>
      <c r="F743" s="2"/>
      <c r="G743" s="2"/>
      <c r="H743" s="2" t="s">
        <v>1221</v>
      </c>
      <c r="I743" s="2">
        <v>10</v>
      </c>
      <c r="J743" s="3" t="s">
        <v>26</v>
      </c>
      <c r="K743" s="2"/>
      <c r="L743" s="3" t="s">
        <v>26</v>
      </c>
      <c r="M743" s="2">
        <v>18</v>
      </c>
      <c r="N743" s="2">
        <v>2</v>
      </c>
      <c r="O743" s="2">
        <v>6</v>
      </c>
      <c r="P743" s="2">
        <v>2</v>
      </c>
      <c r="Q743" s="2">
        <v>2</v>
      </c>
      <c r="R743" s="2">
        <v>2</v>
      </c>
      <c r="S743" s="2"/>
      <c r="T743" s="2"/>
      <c r="U743" s="2"/>
      <c r="V743" s="2">
        <v>350</v>
      </c>
      <c r="W743" s="2">
        <v>300</v>
      </c>
      <c r="X743" s="2"/>
      <c r="Y743" s="2">
        <v>210</v>
      </c>
      <c r="Z743" s="6">
        <v>2540</v>
      </c>
      <c r="AA743" s="6">
        <v>2100</v>
      </c>
      <c r="AB743" s="6">
        <v>2540</v>
      </c>
      <c r="AC743" s="2"/>
      <c r="AD743" s="2">
        <v>100</v>
      </c>
      <c r="AE743" s="2"/>
      <c r="AF743" s="2">
        <v>600</v>
      </c>
      <c r="AG743" s="2">
        <v>1000</v>
      </c>
      <c r="AH743" s="2">
        <v>500</v>
      </c>
      <c r="AI743" s="2"/>
      <c r="AJ743" s="2"/>
      <c r="AK743" s="2">
        <v>500</v>
      </c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>
        <v>380</v>
      </c>
      <c r="AX743" s="2"/>
      <c r="AY743" s="2"/>
      <c r="AZ743" s="25">
        <f t="shared" si="42"/>
        <v>11120</v>
      </c>
      <c r="BA743" s="2">
        <v>2210</v>
      </c>
      <c r="BB743" s="2">
        <f t="shared" si="43"/>
        <v>13330</v>
      </c>
    </row>
    <row r="744" spans="1:54" s="1" customFormat="1" ht="22.5" customHeight="1">
      <c r="A744" s="2">
        <v>7</v>
      </c>
      <c r="B744" s="2"/>
      <c r="C744" s="2"/>
      <c r="D744" s="2"/>
      <c r="E744" s="2"/>
      <c r="F744" s="2"/>
      <c r="G744" s="2"/>
      <c r="H744" s="2" t="s">
        <v>1222</v>
      </c>
      <c r="I744" s="2">
        <v>5</v>
      </c>
      <c r="J744" s="2"/>
      <c r="K744" s="3" t="s">
        <v>26</v>
      </c>
      <c r="L744" s="3" t="s">
        <v>26</v>
      </c>
      <c r="M744" s="2">
        <v>17</v>
      </c>
      <c r="N744" s="2">
        <v>2</v>
      </c>
      <c r="O744" s="2">
        <v>6</v>
      </c>
      <c r="P744" s="2">
        <v>2</v>
      </c>
      <c r="Q744" s="2">
        <v>2</v>
      </c>
      <c r="R744" s="2">
        <v>2</v>
      </c>
      <c r="S744" s="2"/>
      <c r="T744" s="2"/>
      <c r="U744" s="2"/>
      <c r="V744" s="2">
        <v>150</v>
      </c>
      <c r="W744" s="2">
        <v>200</v>
      </c>
      <c r="X744" s="2"/>
      <c r="Y744" s="2">
        <v>150</v>
      </c>
      <c r="Z744" s="6">
        <v>2650</v>
      </c>
      <c r="AA744" s="25">
        <v>2130</v>
      </c>
      <c r="AB744" s="6">
        <v>2650</v>
      </c>
      <c r="AC744" s="2"/>
      <c r="AD744" s="2">
        <v>100</v>
      </c>
      <c r="AE744" s="2"/>
      <c r="AF744" s="2">
        <v>700</v>
      </c>
      <c r="AG744" s="2">
        <v>1500</v>
      </c>
      <c r="AH744" s="2">
        <v>600</v>
      </c>
      <c r="AI744" s="2"/>
      <c r="AJ744" s="2"/>
      <c r="AK744" s="2">
        <v>550</v>
      </c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>
        <v>350</v>
      </c>
      <c r="AX744" s="2"/>
      <c r="AY744" s="2"/>
      <c r="AZ744" s="25">
        <f t="shared" si="42"/>
        <v>11730</v>
      </c>
      <c r="BA744" s="2">
        <v>910</v>
      </c>
      <c r="BB744" s="2">
        <f t="shared" si="43"/>
        <v>12640</v>
      </c>
    </row>
    <row r="745" spans="1:54" s="1" customFormat="1" ht="22.5" customHeight="1">
      <c r="A745" s="2">
        <v>8</v>
      </c>
      <c r="B745" s="2"/>
      <c r="C745" s="2"/>
      <c r="D745" s="2"/>
      <c r="E745" s="2"/>
      <c r="F745" s="2"/>
      <c r="G745" s="2"/>
      <c r="H745" s="2" t="s">
        <v>1223</v>
      </c>
      <c r="I745" s="2">
        <v>5</v>
      </c>
      <c r="J745" s="3" t="s">
        <v>26</v>
      </c>
      <c r="K745" s="2"/>
      <c r="L745" s="3" t="s">
        <v>26</v>
      </c>
      <c r="M745" s="2">
        <v>18</v>
      </c>
      <c r="N745" s="2">
        <v>2</v>
      </c>
      <c r="O745" s="2">
        <v>6</v>
      </c>
      <c r="P745" s="2">
        <v>2</v>
      </c>
      <c r="Q745" s="2">
        <v>2</v>
      </c>
      <c r="R745" s="2">
        <v>2</v>
      </c>
      <c r="S745" s="2"/>
      <c r="T745" s="2"/>
      <c r="U745" s="2"/>
      <c r="V745" s="2">
        <v>100</v>
      </c>
      <c r="W745" s="2">
        <v>250</v>
      </c>
      <c r="X745" s="2"/>
      <c r="Y745" s="2">
        <v>240</v>
      </c>
      <c r="Z745" s="6">
        <v>2100</v>
      </c>
      <c r="AA745" s="6">
        <v>2540</v>
      </c>
      <c r="AB745" s="6">
        <v>2140</v>
      </c>
      <c r="AC745" s="2"/>
      <c r="AD745" s="2">
        <v>150</v>
      </c>
      <c r="AE745" s="2"/>
      <c r="AF745" s="2">
        <v>750</v>
      </c>
      <c r="AG745" s="2">
        <v>2000</v>
      </c>
      <c r="AH745" s="2">
        <v>700</v>
      </c>
      <c r="AI745" s="2"/>
      <c r="AJ745" s="2"/>
      <c r="AK745" s="2">
        <v>450</v>
      </c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>
        <v>300</v>
      </c>
      <c r="AX745" s="2"/>
      <c r="AY745" s="2"/>
      <c r="AZ745" s="25">
        <f t="shared" si="42"/>
        <v>11720</v>
      </c>
      <c r="BA745" s="2">
        <v>1200</v>
      </c>
      <c r="BB745" s="2">
        <f t="shared" si="43"/>
        <v>12920</v>
      </c>
    </row>
    <row r="746" spans="1:54" s="1" customFormat="1" ht="22.5" customHeight="1">
      <c r="A746" s="2">
        <v>9</v>
      </c>
      <c r="B746" s="2"/>
      <c r="C746" s="2"/>
      <c r="D746" s="2"/>
      <c r="E746" s="2"/>
      <c r="F746" s="2"/>
      <c r="G746" s="2"/>
      <c r="H746" s="2" t="s">
        <v>1390</v>
      </c>
      <c r="I746" s="2">
        <v>9</v>
      </c>
      <c r="J746" s="3" t="s">
        <v>26</v>
      </c>
      <c r="K746" s="3" t="s">
        <v>26</v>
      </c>
      <c r="L746" s="3" t="s">
        <v>26</v>
      </c>
      <c r="M746" s="2">
        <v>18</v>
      </c>
      <c r="N746" s="2">
        <v>2</v>
      </c>
      <c r="O746" s="2">
        <v>6</v>
      </c>
      <c r="P746" s="2">
        <v>2</v>
      </c>
      <c r="Q746" s="2">
        <v>2</v>
      </c>
      <c r="R746" s="2">
        <v>2</v>
      </c>
      <c r="S746" s="2"/>
      <c r="T746" s="2"/>
      <c r="U746" s="2"/>
      <c r="V746" s="2">
        <v>200</v>
      </c>
      <c r="W746" s="2">
        <v>300</v>
      </c>
      <c r="X746" s="2"/>
      <c r="Y746" s="2">
        <v>150</v>
      </c>
      <c r="Z746" s="6">
        <v>2540</v>
      </c>
      <c r="AA746" s="6">
        <v>2650</v>
      </c>
      <c r="AB746" s="25">
        <v>1780</v>
      </c>
      <c r="AC746" s="2"/>
      <c r="AD746" s="2">
        <v>100</v>
      </c>
      <c r="AE746" s="2"/>
      <c r="AF746" s="2">
        <v>900</v>
      </c>
      <c r="AG746" s="2">
        <v>1000</v>
      </c>
      <c r="AH746" s="2">
        <v>500</v>
      </c>
      <c r="AI746" s="2"/>
      <c r="AJ746" s="2"/>
      <c r="AK746" s="2">
        <v>500</v>
      </c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>
        <v>400</v>
      </c>
      <c r="AX746" s="2"/>
      <c r="AY746" s="2"/>
      <c r="AZ746" s="25">
        <f t="shared" si="42"/>
        <v>11020</v>
      </c>
      <c r="BA746" s="2">
        <v>1410</v>
      </c>
      <c r="BB746" s="2">
        <f t="shared" si="43"/>
        <v>12430</v>
      </c>
    </row>
    <row r="747" spans="1:54" s="1" customFormat="1" ht="22.5" customHeight="1">
      <c r="A747" s="2">
        <v>1</v>
      </c>
      <c r="B747" s="2"/>
      <c r="C747" s="2"/>
      <c r="D747" s="2"/>
      <c r="E747" s="2"/>
      <c r="F747" s="2" t="s">
        <v>1224</v>
      </c>
      <c r="G747" s="2" t="s">
        <v>87</v>
      </c>
      <c r="H747" s="2" t="s">
        <v>1225</v>
      </c>
      <c r="I747" s="2">
        <v>10</v>
      </c>
      <c r="J747" s="3" t="s">
        <v>26</v>
      </c>
      <c r="K747" s="2"/>
      <c r="L747" s="3" t="s">
        <v>26</v>
      </c>
      <c r="M747" s="2">
        <v>18</v>
      </c>
      <c r="N747" s="2">
        <v>2</v>
      </c>
      <c r="O747" s="2">
        <v>6</v>
      </c>
      <c r="P747" s="2">
        <v>2</v>
      </c>
      <c r="Q747" s="2">
        <v>2</v>
      </c>
      <c r="R747" s="2">
        <v>2</v>
      </c>
      <c r="S747" s="2"/>
      <c r="T747" s="2"/>
      <c r="U747" s="2"/>
      <c r="V747" s="2">
        <v>200</v>
      </c>
      <c r="W747" s="2">
        <v>350</v>
      </c>
      <c r="X747" s="2"/>
      <c r="Y747" s="2">
        <v>150</v>
      </c>
      <c r="Z747" s="6">
        <v>2650</v>
      </c>
      <c r="AA747" s="6">
        <v>2540</v>
      </c>
      <c r="AB747" s="25">
        <v>1980</v>
      </c>
      <c r="AC747" s="2"/>
      <c r="AD747" s="2">
        <v>200</v>
      </c>
      <c r="AE747" s="2"/>
      <c r="AF747" s="2">
        <v>560</v>
      </c>
      <c r="AG747" s="2">
        <v>600</v>
      </c>
      <c r="AH747" s="2">
        <v>500</v>
      </c>
      <c r="AI747" s="2"/>
      <c r="AJ747" s="2"/>
      <c r="AK747" s="2">
        <v>1200</v>
      </c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>
        <v>350</v>
      </c>
      <c r="AX747" s="2"/>
      <c r="AY747" s="2"/>
      <c r="AZ747" s="25">
        <f t="shared" si="42"/>
        <v>11280</v>
      </c>
      <c r="BA747" s="2">
        <v>1370</v>
      </c>
      <c r="BB747" s="2">
        <f t="shared" si="43"/>
        <v>12650</v>
      </c>
    </row>
    <row r="748" spans="1:54" s="1" customFormat="1" ht="22.5" customHeight="1">
      <c r="A748" s="2">
        <v>2</v>
      </c>
      <c r="B748" s="2"/>
      <c r="C748" s="2"/>
      <c r="D748" s="2"/>
      <c r="E748" s="2"/>
      <c r="F748" s="2"/>
      <c r="G748" s="2"/>
      <c r="H748" s="2" t="s">
        <v>1226</v>
      </c>
      <c r="I748" s="2"/>
      <c r="J748" s="2"/>
      <c r="K748" s="3" t="s">
        <v>26</v>
      </c>
      <c r="L748" s="3" t="s">
        <v>26</v>
      </c>
      <c r="M748" s="2">
        <v>19</v>
      </c>
      <c r="N748" s="2">
        <v>2</v>
      </c>
      <c r="O748" s="2">
        <v>6</v>
      </c>
      <c r="P748" s="2">
        <v>2</v>
      </c>
      <c r="Q748" s="2">
        <v>2</v>
      </c>
      <c r="R748" s="2">
        <v>2</v>
      </c>
      <c r="S748" s="2"/>
      <c r="T748" s="2"/>
      <c r="U748" s="2"/>
      <c r="V748" s="2">
        <v>300</v>
      </c>
      <c r="W748" s="2">
        <v>360</v>
      </c>
      <c r="X748" s="2"/>
      <c r="Y748" s="2">
        <v>120</v>
      </c>
      <c r="Z748" s="6">
        <v>2140</v>
      </c>
      <c r="AA748" s="6">
        <v>2650</v>
      </c>
      <c r="AB748" s="6">
        <v>2100</v>
      </c>
      <c r="AC748" s="2"/>
      <c r="AD748" s="2">
        <v>180</v>
      </c>
      <c r="AE748" s="2"/>
      <c r="AF748" s="2">
        <v>600</v>
      </c>
      <c r="AG748" s="2">
        <v>500</v>
      </c>
      <c r="AH748" s="2">
        <v>600</v>
      </c>
      <c r="AI748" s="2"/>
      <c r="AJ748" s="2"/>
      <c r="AK748" s="2">
        <v>600</v>
      </c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>
        <v>250</v>
      </c>
      <c r="AX748" s="2"/>
      <c r="AY748" s="2"/>
      <c r="AZ748" s="25">
        <f t="shared" si="42"/>
        <v>10400</v>
      </c>
      <c r="BA748" s="2">
        <v>320</v>
      </c>
      <c r="BB748" s="2">
        <f t="shared" si="43"/>
        <v>10720</v>
      </c>
    </row>
    <row r="749" spans="1:54" s="1" customFormat="1" ht="22.5" customHeight="1">
      <c r="A749" s="2">
        <v>3</v>
      </c>
      <c r="B749" s="2"/>
      <c r="C749" s="2"/>
      <c r="D749" s="2"/>
      <c r="E749" s="2"/>
      <c r="F749" s="2"/>
      <c r="G749" s="2"/>
      <c r="H749" s="2" t="s">
        <v>1615</v>
      </c>
      <c r="I749" s="2"/>
      <c r="J749" s="2"/>
      <c r="K749" s="3" t="s">
        <v>26</v>
      </c>
      <c r="L749" s="3" t="s">
        <v>26</v>
      </c>
      <c r="M749" s="2">
        <v>18</v>
      </c>
      <c r="N749" s="2">
        <v>2</v>
      </c>
      <c r="O749" s="2">
        <v>6</v>
      </c>
      <c r="P749" s="2">
        <v>2</v>
      </c>
      <c r="Q749" s="2">
        <v>2</v>
      </c>
      <c r="R749" s="2">
        <v>2</v>
      </c>
      <c r="S749" s="2"/>
      <c r="T749" s="2"/>
      <c r="U749" s="2"/>
      <c r="V749" s="2">
        <v>450</v>
      </c>
      <c r="W749" s="2">
        <v>280</v>
      </c>
      <c r="X749" s="2"/>
      <c r="Y749" s="2">
        <v>150</v>
      </c>
      <c r="Z749" s="25">
        <v>1780</v>
      </c>
      <c r="AA749" s="6">
        <v>2140</v>
      </c>
      <c r="AB749" s="25">
        <v>2130</v>
      </c>
      <c r="AC749" s="2"/>
      <c r="AD749" s="2">
        <v>100</v>
      </c>
      <c r="AE749" s="2"/>
      <c r="AF749" s="2">
        <v>460</v>
      </c>
      <c r="AG749" s="2">
        <v>300</v>
      </c>
      <c r="AH749" s="2">
        <v>500</v>
      </c>
      <c r="AI749" s="2"/>
      <c r="AJ749" s="2"/>
      <c r="AK749" s="2">
        <v>800</v>
      </c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>
        <v>200</v>
      </c>
      <c r="AX749" s="2"/>
      <c r="AY749" s="2"/>
      <c r="AZ749" s="25">
        <f t="shared" si="42"/>
        <v>9290</v>
      </c>
      <c r="BA749" s="2">
        <v>1500</v>
      </c>
      <c r="BB749" s="2">
        <f t="shared" si="43"/>
        <v>10790</v>
      </c>
    </row>
    <row r="750" spans="1:54" s="1" customFormat="1" ht="22.5" customHeight="1">
      <c r="A750" s="2">
        <v>4</v>
      </c>
      <c r="B750" s="2"/>
      <c r="C750" s="2"/>
      <c r="D750" s="2"/>
      <c r="E750" s="2"/>
      <c r="F750" s="2"/>
      <c r="G750" s="2"/>
      <c r="H750" s="2" t="s">
        <v>654</v>
      </c>
      <c r="I750" s="2"/>
      <c r="J750" s="2"/>
      <c r="K750" s="2"/>
      <c r="L750" s="3" t="s">
        <v>26</v>
      </c>
      <c r="M750" s="2">
        <v>17</v>
      </c>
      <c r="N750" s="2">
        <v>2</v>
      </c>
      <c r="O750" s="2">
        <v>6</v>
      </c>
      <c r="P750" s="2">
        <v>2</v>
      </c>
      <c r="Q750" s="2">
        <v>2</v>
      </c>
      <c r="R750" s="2">
        <v>2</v>
      </c>
      <c r="S750" s="2"/>
      <c r="T750" s="2"/>
      <c r="U750" s="2"/>
      <c r="V750" s="2">
        <v>380</v>
      </c>
      <c r="W750" s="2">
        <v>300</v>
      </c>
      <c r="X750" s="2"/>
      <c r="Y750" s="2">
        <v>180</v>
      </c>
      <c r="Z750" s="25">
        <v>1980</v>
      </c>
      <c r="AA750" s="25">
        <v>1780</v>
      </c>
      <c r="AB750" s="6">
        <v>2540</v>
      </c>
      <c r="AC750" s="2"/>
      <c r="AD750" s="2">
        <v>150</v>
      </c>
      <c r="AE750" s="2"/>
      <c r="AF750" s="2">
        <v>360</v>
      </c>
      <c r="AG750" s="2">
        <v>200</v>
      </c>
      <c r="AH750" s="2">
        <v>480</v>
      </c>
      <c r="AI750" s="2"/>
      <c r="AJ750" s="2"/>
      <c r="AK750" s="2">
        <v>900</v>
      </c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>
        <v>150</v>
      </c>
      <c r="AX750" s="2"/>
      <c r="AY750" s="2"/>
      <c r="AZ750" s="25">
        <f t="shared" si="42"/>
        <v>9400</v>
      </c>
      <c r="BA750" s="2">
        <v>1250</v>
      </c>
      <c r="BB750" s="2">
        <f t="shared" si="43"/>
        <v>10650</v>
      </c>
    </row>
    <row r="751" spans="1:54" s="1" customFormat="1" ht="22.5" customHeight="1">
      <c r="A751" s="2">
        <v>5</v>
      </c>
      <c r="B751" s="2"/>
      <c r="C751" s="2"/>
      <c r="D751" s="2"/>
      <c r="E751" s="2"/>
      <c r="F751" s="2"/>
      <c r="G751" s="2"/>
      <c r="H751" s="2" t="s">
        <v>1227</v>
      </c>
      <c r="I751" s="2">
        <v>5</v>
      </c>
      <c r="J751" s="2"/>
      <c r="K751" s="3" t="s">
        <v>26</v>
      </c>
      <c r="L751" s="3" t="s">
        <v>26</v>
      </c>
      <c r="M751" s="2">
        <v>18</v>
      </c>
      <c r="N751" s="2">
        <v>2</v>
      </c>
      <c r="O751" s="2">
        <v>6</v>
      </c>
      <c r="P751" s="2">
        <v>2</v>
      </c>
      <c r="Q751" s="2">
        <v>2</v>
      </c>
      <c r="R751" s="2">
        <v>2</v>
      </c>
      <c r="S751" s="2"/>
      <c r="T751" s="2"/>
      <c r="U751" s="2"/>
      <c r="V751" s="2">
        <v>200</v>
      </c>
      <c r="W751" s="2">
        <v>350</v>
      </c>
      <c r="X751" s="2"/>
      <c r="Y751" s="2">
        <v>180</v>
      </c>
      <c r="Z751" s="6">
        <v>2100</v>
      </c>
      <c r="AA751" s="25">
        <v>1980</v>
      </c>
      <c r="AB751" s="6">
        <v>2650</v>
      </c>
      <c r="AC751" s="2"/>
      <c r="AD751" s="2">
        <v>100</v>
      </c>
      <c r="AE751" s="2"/>
      <c r="AF751" s="2">
        <v>400</v>
      </c>
      <c r="AG751" s="2">
        <v>350</v>
      </c>
      <c r="AH751" s="2">
        <v>350</v>
      </c>
      <c r="AI751" s="2"/>
      <c r="AJ751" s="2"/>
      <c r="AK751" s="2">
        <v>800</v>
      </c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>
        <v>100</v>
      </c>
      <c r="AX751" s="2"/>
      <c r="AY751" s="2"/>
      <c r="AZ751" s="25">
        <f t="shared" si="42"/>
        <v>9560</v>
      </c>
      <c r="BA751" s="2">
        <v>930</v>
      </c>
      <c r="BB751" s="2">
        <f t="shared" si="43"/>
        <v>10490</v>
      </c>
    </row>
    <row r="752" spans="1:54" s="1" customFormat="1" ht="22.5" customHeight="1">
      <c r="A752" s="2">
        <v>6</v>
      </c>
      <c r="B752" s="2"/>
      <c r="C752" s="2"/>
      <c r="D752" s="2"/>
      <c r="E752" s="2"/>
      <c r="F752" s="2"/>
      <c r="G752" s="2"/>
      <c r="H752" s="2" t="s">
        <v>1228</v>
      </c>
      <c r="I752" s="2">
        <v>10</v>
      </c>
      <c r="J752" s="3" t="s">
        <v>26</v>
      </c>
      <c r="K752" s="3" t="s">
        <v>26</v>
      </c>
      <c r="L752" s="3" t="s">
        <v>26</v>
      </c>
      <c r="M752" s="2">
        <v>18</v>
      </c>
      <c r="N752" s="2">
        <v>2</v>
      </c>
      <c r="O752" s="2">
        <v>6</v>
      </c>
      <c r="P752" s="2">
        <v>2</v>
      </c>
      <c r="Q752" s="2">
        <v>2</v>
      </c>
      <c r="R752" s="2">
        <v>2</v>
      </c>
      <c r="S752" s="2"/>
      <c r="T752" s="2"/>
      <c r="U752" s="2"/>
      <c r="V752" s="2">
        <v>150</v>
      </c>
      <c r="W752" s="2">
        <v>400</v>
      </c>
      <c r="X752" s="2"/>
      <c r="Y752" s="2">
        <v>180</v>
      </c>
      <c r="Z752" s="25">
        <v>2130</v>
      </c>
      <c r="AA752" s="6">
        <v>2100</v>
      </c>
      <c r="AB752" s="6">
        <v>2100</v>
      </c>
      <c r="AC752" s="2"/>
      <c r="AD752" s="2">
        <v>200</v>
      </c>
      <c r="AE752" s="2"/>
      <c r="AF752" s="2">
        <v>300</v>
      </c>
      <c r="AG752" s="2">
        <v>200</v>
      </c>
      <c r="AH752" s="2">
        <v>360</v>
      </c>
      <c r="AI752" s="2"/>
      <c r="AJ752" s="2"/>
      <c r="AK752" s="2">
        <v>700</v>
      </c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3">
        <v>180</v>
      </c>
      <c r="AX752" s="2"/>
      <c r="AY752" s="2"/>
      <c r="AZ752" s="25">
        <f t="shared" si="42"/>
        <v>9000</v>
      </c>
      <c r="BA752" s="2">
        <v>1110</v>
      </c>
      <c r="BB752" s="2">
        <f t="shared" si="43"/>
        <v>10110</v>
      </c>
    </row>
    <row r="753" spans="1:54" s="1" customFormat="1" ht="22.5" customHeight="1">
      <c r="A753" s="2">
        <v>7</v>
      </c>
      <c r="B753" s="2"/>
      <c r="C753" s="2"/>
      <c r="D753" s="2"/>
      <c r="E753" s="2"/>
      <c r="F753" s="2"/>
      <c r="G753" s="2"/>
      <c r="H753" s="2" t="s">
        <v>1229</v>
      </c>
      <c r="I753" s="2">
        <v>5</v>
      </c>
      <c r="J753" s="3"/>
      <c r="K753" s="2"/>
      <c r="L753" s="3" t="s">
        <v>26</v>
      </c>
      <c r="M753" s="2">
        <v>18</v>
      </c>
      <c r="N753" s="2">
        <v>2</v>
      </c>
      <c r="O753" s="2">
        <v>6</v>
      </c>
      <c r="P753" s="2">
        <v>2</v>
      </c>
      <c r="Q753" s="2">
        <v>2</v>
      </c>
      <c r="R753" s="2">
        <v>2</v>
      </c>
      <c r="S753" s="2"/>
      <c r="T753" s="2"/>
      <c r="U753" s="2"/>
      <c r="V753" s="2">
        <v>200</v>
      </c>
      <c r="W753" s="2">
        <v>500</v>
      </c>
      <c r="X753" s="2"/>
      <c r="Y753" s="2">
        <v>150</v>
      </c>
      <c r="Z753" s="6">
        <v>2540</v>
      </c>
      <c r="AA753" s="25">
        <v>2130</v>
      </c>
      <c r="AB753" s="25">
        <v>2130</v>
      </c>
      <c r="AC753" s="2"/>
      <c r="AD753" s="2">
        <v>180</v>
      </c>
      <c r="AE753" s="2"/>
      <c r="AF753" s="2">
        <v>320</v>
      </c>
      <c r="AG753" s="2">
        <v>300</v>
      </c>
      <c r="AH753" s="2">
        <v>300</v>
      </c>
      <c r="AI753" s="2"/>
      <c r="AJ753" s="2"/>
      <c r="AK753" s="2">
        <v>1000</v>
      </c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3">
        <v>160</v>
      </c>
      <c r="AX753" s="2"/>
      <c r="AY753" s="2"/>
      <c r="AZ753" s="25">
        <f t="shared" si="42"/>
        <v>9910</v>
      </c>
      <c r="BA753" s="2">
        <v>1150</v>
      </c>
      <c r="BB753" s="2">
        <f t="shared" si="43"/>
        <v>11060</v>
      </c>
    </row>
    <row r="754" spans="1:54" s="1" customFormat="1" ht="22.5" customHeight="1">
      <c r="A754" s="2">
        <v>8</v>
      </c>
      <c r="B754" s="2"/>
      <c r="C754" s="2"/>
      <c r="D754" s="2"/>
      <c r="E754" s="2"/>
      <c r="F754" s="2"/>
      <c r="G754" s="2"/>
      <c r="H754" s="2" t="s">
        <v>1230</v>
      </c>
      <c r="I754" s="2">
        <v>15</v>
      </c>
      <c r="J754" s="3" t="s">
        <v>26</v>
      </c>
      <c r="K754" s="3" t="s">
        <v>26</v>
      </c>
      <c r="L754" s="3" t="s">
        <v>26</v>
      </c>
      <c r="M754" s="2">
        <v>21</v>
      </c>
      <c r="N754" s="2">
        <v>2</v>
      </c>
      <c r="O754" s="2">
        <v>6</v>
      </c>
      <c r="P754" s="2">
        <v>2</v>
      </c>
      <c r="Q754" s="2">
        <v>2</v>
      </c>
      <c r="R754" s="2">
        <v>2</v>
      </c>
      <c r="S754" s="2"/>
      <c r="T754" s="2"/>
      <c r="U754" s="2"/>
      <c r="V754" s="2">
        <v>1080</v>
      </c>
      <c r="W754" s="2">
        <v>400</v>
      </c>
      <c r="X754" s="2"/>
      <c r="Y754" s="2">
        <v>150</v>
      </c>
      <c r="Z754" s="6">
        <v>2650</v>
      </c>
      <c r="AA754" s="6">
        <v>2540</v>
      </c>
      <c r="AB754" s="6">
        <v>2540</v>
      </c>
      <c r="AC754" s="2"/>
      <c r="AD754" s="2">
        <v>100</v>
      </c>
      <c r="AE754" s="2"/>
      <c r="AF754" s="2">
        <v>300</v>
      </c>
      <c r="AG754" s="2">
        <v>450</v>
      </c>
      <c r="AH754" s="2">
        <v>380</v>
      </c>
      <c r="AI754" s="2"/>
      <c r="AJ754" s="2"/>
      <c r="AK754" s="2">
        <v>1000</v>
      </c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>
        <v>200</v>
      </c>
      <c r="AX754" s="2"/>
      <c r="AY754" s="2"/>
      <c r="AZ754" s="25">
        <f t="shared" si="42"/>
        <v>11790</v>
      </c>
      <c r="BA754" s="2">
        <v>1180</v>
      </c>
      <c r="BB754" s="2">
        <f t="shared" si="43"/>
        <v>12970</v>
      </c>
    </row>
    <row r="755" spans="1:54" ht="22.5" customHeight="1">
      <c r="A755" s="2">
        <v>1</v>
      </c>
      <c r="B755" s="2"/>
      <c r="C755" s="2"/>
      <c r="D755" s="2"/>
      <c r="E755" s="2"/>
      <c r="F755" s="2" t="s">
        <v>1449</v>
      </c>
      <c r="G755" s="2" t="s">
        <v>864</v>
      </c>
      <c r="H755" s="2" t="s">
        <v>248</v>
      </c>
      <c r="I755" s="2">
        <v>16</v>
      </c>
      <c r="J755" s="3" t="s">
        <v>26</v>
      </c>
      <c r="K755" s="3" t="s">
        <v>26</v>
      </c>
      <c r="L755" s="3" t="s">
        <v>26</v>
      </c>
      <c r="M755" s="2">
        <v>12</v>
      </c>
      <c r="N755" s="3">
        <v>2</v>
      </c>
      <c r="O755" s="3">
        <v>6</v>
      </c>
      <c r="P755" s="3">
        <v>2</v>
      </c>
      <c r="Q755" s="3">
        <v>2</v>
      </c>
      <c r="R755" s="3">
        <v>2</v>
      </c>
      <c r="S755" s="3">
        <v>15</v>
      </c>
      <c r="T755" s="2">
        <v>100</v>
      </c>
      <c r="U755" s="2"/>
      <c r="V755" s="3">
        <v>400</v>
      </c>
      <c r="W755" s="3">
        <v>300</v>
      </c>
      <c r="X755" s="3"/>
      <c r="Y755" s="3">
        <v>150</v>
      </c>
      <c r="Z755" s="6">
        <v>2100</v>
      </c>
      <c r="AA755" s="6">
        <v>2650</v>
      </c>
      <c r="AB755" s="6">
        <v>2650</v>
      </c>
      <c r="AC755" s="3"/>
      <c r="AD755" s="2">
        <v>70</v>
      </c>
      <c r="AE755" s="2"/>
      <c r="AF755" s="3">
        <v>400</v>
      </c>
      <c r="AG755" s="3">
        <v>500</v>
      </c>
      <c r="AH755" s="3">
        <v>450</v>
      </c>
      <c r="AI755" s="3"/>
      <c r="AJ755" s="3"/>
      <c r="AK755" s="2">
        <v>1000</v>
      </c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>
        <v>280</v>
      </c>
      <c r="AX755" s="2"/>
      <c r="AY755" s="2"/>
      <c r="AZ755" s="25">
        <f t="shared" si="42"/>
        <v>10950</v>
      </c>
      <c r="BA755" s="25">
        <v>820</v>
      </c>
      <c r="BB755" s="2">
        <f t="shared" si="43"/>
        <v>11770</v>
      </c>
    </row>
    <row r="756" spans="1:54" ht="22.5" customHeight="1">
      <c r="A756" s="2">
        <v>2</v>
      </c>
      <c r="B756" s="2"/>
      <c r="C756" s="2"/>
      <c r="D756" s="2"/>
      <c r="E756" s="2"/>
      <c r="F756" s="2"/>
      <c r="G756" s="2"/>
      <c r="H756" s="2" t="s">
        <v>249</v>
      </c>
      <c r="I756" s="2">
        <v>15</v>
      </c>
      <c r="J756" s="3" t="s">
        <v>26</v>
      </c>
      <c r="K756" s="3" t="s">
        <v>26</v>
      </c>
      <c r="L756" s="3" t="s">
        <v>26</v>
      </c>
      <c r="M756" s="2">
        <v>10</v>
      </c>
      <c r="N756" s="3">
        <v>2</v>
      </c>
      <c r="O756" s="3">
        <v>6</v>
      </c>
      <c r="P756" s="3">
        <v>2</v>
      </c>
      <c r="Q756" s="3">
        <v>2</v>
      </c>
      <c r="R756" s="3">
        <v>2</v>
      </c>
      <c r="S756" s="3">
        <v>15</v>
      </c>
      <c r="T756" s="3">
        <v>100</v>
      </c>
      <c r="U756" s="3"/>
      <c r="V756" s="3">
        <v>500</v>
      </c>
      <c r="W756" s="3">
        <v>380</v>
      </c>
      <c r="X756" s="3"/>
      <c r="Y756" s="3">
        <v>120</v>
      </c>
      <c r="Z756" s="25">
        <v>2130</v>
      </c>
      <c r="AA756" s="6">
        <v>2100</v>
      </c>
      <c r="AB756" s="6">
        <v>2540</v>
      </c>
      <c r="AC756" s="3"/>
      <c r="AD756" s="3">
        <v>20</v>
      </c>
      <c r="AE756" s="3"/>
      <c r="AF756" s="3">
        <v>450</v>
      </c>
      <c r="AG756" s="3">
        <v>350</v>
      </c>
      <c r="AH756" s="3">
        <v>350</v>
      </c>
      <c r="AI756" s="2"/>
      <c r="AJ756" s="2"/>
      <c r="AK756" s="2">
        <v>1100</v>
      </c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>
        <v>300</v>
      </c>
      <c r="AX756" s="2"/>
      <c r="AY756" s="2"/>
      <c r="AZ756" s="25">
        <f t="shared" si="42"/>
        <v>10340</v>
      </c>
      <c r="BA756" s="2">
        <v>825</v>
      </c>
      <c r="BB756" s="2">
        <f t="shared" si="43"/>
        <v>11165</v>
      </c>
    </row>
    <row r="757" spans="1:54" ht="22.5" customHeight="1">
      <c r="A757" s="2">
        <v>3</v>
      </c>
      <c r="B757" s="2"/>
      <c r="C757" s="2"/>
      <c r="D757" s="2"/>
      <c r="E757" s="2"/>
      <c r="F757" s="2"/>
      <c r="G757" s="2"/>
      <c r="H757" s="2" t="s">
        <v>53</v>
      </c>
      <c r="I757" s="2">
        <v>16</v>
      </c>
      <c r="J757" s="3" t="s">
        <v>26</v>
      </c>
      <c r="K757" s="3" t="s">
        <v>26</v>
      </c>
      <c r="L757" s="3" t="s">
        <v>26</v>
      </c>
      <c r="M757" s="2">
        <v>10</v>
      </c>
      <c r="N757" s="3">
        <v>2</v>
      </c>
      <c r="O757" s="3">
        <v>6</v>
      </c>
      <c r="P757" s="3">
        <v>2</v>
      </c>
      <c r="Q757" s="3">
        <v>2</v>
      </c>
      <c r="R757" s="3">
        <v>2</v>
      </c>
      <c r="S757" s="3">
        <v>15</v>
      </c>
      <c r="T757" s="3">
        <v>100</v>
      </c>
      <c r="U757" s="3"/>
      <c r="V757" s="3">
        <v>600</v>
      </c>
      <c r="W757" s="3">
        <v>260</v>
      </c>
      <c r="X757" s="3"/>
      <c r="Y757" s="3">
        <v>150</v>
      </c>
      <c r="Z757" s="6">
        <v>2540</v>
      </c>
      <c r="AA757" s="25">
        <v>2130</v>
      </c>
      <c r="AB757" s="6">
        <v>2650</v>
      </c>
      <c r="AC757" s="3"/>
      <c r="AD757" s="3">
        <v>180</v>
      </c>
      <c r="AE757" s="3"/>
      <c r="AF757" s="3">
        <v>500</v>
      </c>
      <c r="AG757" s="3">
        <v>450</v>
      </c>
      <c r="AH757" s="3">
        <v>280</v>
      </c>
      <c r="AI757" s="2"/>
      <c r="AJ757" s="2"/>
      <c r="AK757" s="2">
        <v>1200</v>
      </c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>
        <v>350</v>
      </c>
      <c r="AX757" s="2"/>
      <c r="AY757" s="2"/>
      <c r="AZ757" s="25">
        <f t="shared" si="42"/>
        <v>11290</v>
      </c>
      <c r="BA757" s="2">
        <v>1950</v>
      </c>
      <c r="BB757" s="2">
        <f t="shared" si="43"/>
        <v>13240</v>
      </c>
    </row>
    <row r="758" spans="1:54" ht="22.5" customHeight="1">
      <c r="A758" s="2">
        <v>4</v>
      </c>
      <c r="B758" s="2"/>
      <c r="C758" s="2"/>
      <c r="D758" s="2"/>
      <c r="E758" s="2"/>
      <c r="F758" s="2"/>
      <c r="G758" s="2"/>
      <c r="H758" s="2" t="s">
        <v>54</v>
      </c>
      <c r="I758" s="2">
        <v>18</v>
      </c>
      <c r="J758" s="3" t="s">
        <v>26</v>
      </c>
      <c r="K758" s="3" t="s">
        <v>26</v>
      </c>
      <c r="L758" s="3" t="s">
        <v>26</v>
      </c>
      <c r="M758" s="2">
        <v>15</v>
      </c>
      <c r="N758" s="3">
        <v>2</v>
      </c>
      <c r="O758" s="3">
        <v>6</v>
      </c>
      <c r="P758" s="3">
        <v>2</v>
      </c>
      <c r="Q758" s="3">
        <v>2</v>
      </c>
      <c r="R758" s="3">
        <v>2</v>
      </c>
      <c r="S758" s="3">
        <v>15</v>
      </c>
      <c r="T758" s="3">
        <v>100</v>
      </c>
      <c r="U758" s="3"/>
      <c r="V758" s="3">
        <v>300</v>
      </c>
      <c r="W758" s="3">
        <v>160</v>
      </c>
      <c r="X758" s="3"/>
      <c r="Y758" s="3">
        <v>120</v>
      </c>
      <c r="Z758" s="6">
        <v>2650</v>
      </c>
      <c r="AA758" s="6">
        <v>2540</v>
      </c>
      <c r="AB758" s="6">
        <v>2140</v>
      </c>
      <c r="AC758" s="3"/>
      <c r="AD758" s="3">
        <v>200</v>
      </c>
      <c r="AE758" s="3"/>
      <c r="AF758" s="3">
        <v>380</v>
      </c>
      <c r="AG758" s="3">
        <v>280</v>
      </c>
      <c r="AH758" s="3">
        <v>260</v>
      </c>
      <c r="AI758" s="2"/>
      <c r="AJ758" s="2"/>
      <c r="AK758" s="2">
        <v>1600</v>
      </c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>
        <v>360</v>
      </c>
      <c r="AX758" s="2"/>
      <c r="AY758" s="2"/>
      <c r="AZ758" s="25">
        <f t="shared" si="42"/>
        <v>10990</v>
      </c>
      <c r="BA758" s="2">
        <v>650</v>
      </c>
      <c r="BB758" s="2">
        <f t="shared" si="43"/>
        <v>11640</v>
      </c>
    </row>
    <row r="759" spans="1:54" ht="22.5" customHeight="1">
      <c r="A759" s="2">
        <v>5</v>
      </c>
      <c r="B759" s="2"/>
      <c r="C759" s="2"/>
      <c r="D759" s="2"/>
      <c r="E759" s="2"/>
      <c r="F759" s="2"/>
      <c r="G759" s="2"/>
      <c r="H759" s="2" t="s">
        <v>55</v>
      </c>
      <c r="I759" s="2">
        <v>15</v>
      </c>
      <c r="J759" s="3" t="s">
        <v>26</v>
      </c>
      <c r="K759" s="3" t="s">
        <v>26</v>
      </c>
      <c r="L759" s="3" t="s">
        <v>26</v>
      </c>
      <c r="M759" s="2">
        <v>12</v>
      </c>
      <c r="N759" s="3">
        <v>2</v>
      </c>
      <c r="O759" s="3">
        <v>6</v>
      </c>
      <c r="P759" s="3">
        <v>2</v>
      </c>
      <c r="Q759" s="3">
        <v>2</v>
      </c>
      <c r="R759" s="3">
        <v>2</v>
      </c>
      <c r="S759" s="3">
        <v>15</v>
      </c>
      <c r="T759" s="3">
        <v>100</v>
      </c>
      <c r="U759" s="3"/>
      <c r="V759" s="3">
        <v>200</v>
      </c>
      <c r="W759" s="3">
        <v>150</v>
      </c>
      <c r="X759" s="3"/>
      <c r="Y759" s="3">
        <v>150</v>
      </c>
      <c r="Z759" s="6">
        <v>2540</v>
      </c>
      <c r="AA759" s="6">
        <v>2650</v>
      </c>
      <c r="AB759" s="25">
        <v>1780</v>
      </c>
      <c r="AC759" s="3"/>
      <c r="AD759" s="3">
        <v>380</v>
      </c>
      <c r="AE759" s="3"/>
      <c r="AF759" s="3">
        <v>350</v>
      </c>
      <c r="AG759" s="3">
        <v>260</v>
      </c>
      <c r="AH759" s="3">
        <v>290</v>
      </c>
      <c r="AI759" s="2"/>
      <c r="AJ759" s="2"/>
      <c r="AK759" s="2">
        <v>1500</v>
      </c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>
        <v>380</v>
      </c>
      <c r="AX759" s="2"/>
      <c r="AY759" s="2"/>
      <c r="AZ759" s="25">
        <f t="shared" si="42"/>
        <v>10630</v>
      </c>
      <c r="BA759" s="2">
        <v>940</v>
      </c>
      <c r="BB759" s="2">
        <f t="shared" si="43"/>
        <v>11570</v>
      </c>
    </row>
    <row r="760" spans="1:54" ht="22.5" customHeight="1">
      <c r="A760" s="2">
        <v>6</v>
      </c>
      <c r="B760" s="2"/>
      <c r="C760" s="2"/>
      <c r="D760" s="2"/>
      <c r="E760" s="2"/>
      <c r="F760" s="2"/>
      <c r="G760" s="2"/>
      <c r="H760" s="2" t="s">
        <v>265</v>
      </c>
      <c r="I760" s="2">
        <v>14</v>
      </c>
      <c r="J760" s="3" t="s">
        <v>26</v>
      </c>
      <c r="K760" s="3" t="s">
        <v>26</v>
      </c>
      <c r="L760" s="3" t="s">
        <v>26</v>
      </c>
      <c r="M760" s="2">
        <v>10</v>
      </c>
      <c r="N760" s="3">
        <v>2</v>
      </c>
      <c r="O760" s="3">
        <v>6</v>
      </c>
      <c r="P760" s="3">
        <v>2</v>
      </c>
      <c r="Q760" s="3">
        <v>2</v>
      </c>
      <c r="R760" s="3">
        <v>2</v>
      </c>
      <c r="S760" s="3">
        <v>15</v>
      </c>
      <c r="T760" s="3">
        <v>100</v>
      </c>
      <c r="U760" s="3"/>
      <c r="V760" s="3">
        <v>250</v>
      </c>
      <c r="W760" s="3">
        <v>100</v>
      </c>
      <c r="X760" s="3"/>
      <c r="Y760" s="3">
        <v>120</v>
      </c>
      <c r="Z760" s="6">
        <v>2650</v>
      </c>
      <c r="AA760" s="6">
        <v>2540</v>
      </c>
      <c r="AB760" s="25">
        <v>1980</v>
      </c>
      <c r="AC760" s="3"/>
      <c r="AD760" s="3">
        <v>200</v>
      </c>
      <c r="AE760" s="3"/>
      <c r="AF760" s="3">
        <v>700</v>
      </c>
      <c r="AG760" s="3">
        <v>200</v>
      </c>
      <c r="AH760" s="3">
        <v>380</v>
      </c>
      <c r="AI760" s="2"/>
      <c r="AJ760" s="2"/>
      <c r="AK760" s="2">
        <v>1800</v>
      </c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>
        <v>480</v>
      </c>
      <c r="AX760" s="2"/>
      <c r="AY760" s="2"/>
      <c r="AZ760" s="25">
        <f t="shared" si="42"/>
        <v>11400</v>
      </c>
      <c r="BA760" s="2">
        <v>1080</v>
      </c>
      <c r="BB760" s="2">
        <f t="shared" si="43"/>
        <v>12480</v>
      </c>
    </row>
    <row r="761" spans="1:54" ht="22.5" customHeight="1">
      <c r="A761" s="2">
        <v>7</v>
      </c>
      <c r="B761" s="2"/>
      <c r="C761" s="2"/>
      <c r="D761" s="2"/>
      <c r="E761" s="2"/>
      <c r="F761" s="2"/>
      <c r="G761" s="2"/>
      <c r="H761" s="2" t="s">
        <v>266</v>
      </c>
      <c r="I761" s="2">
        <v>10</v>
      </c>
      <c r="J761" s="3" t="s">
        <v>26</v>
      </c>
      <c r="K761" s="3" t="s">
        <v>26</v>
      </c>
      <c r="L761" s="3" t="s">
        <v>26</v>
      </c>
      <c r="M761" s="2">
        <v>10</v>
      </c>
      <c r="N761" s="3">
        <v>2</v>
      </c>
      <c r="O761" s="3">
        <v>6</v>
      </c>
      <c r="P761" s="3">
        <v>2</v>
      </c>
      <c r="Q761" s="3">
        <v>2</v>
      </c>
      <c r="R761" s="3">
        <v>2</v>
      </c>
      <c r="S761" s="3">
        <v>15</v>
      </c>
      <c r="T761" s="3">
        <v>100</v>
      </c>
      <c r="U761" s="3"/>
      <c r="V761" s="3">
        <v>280</v>
      </c>
      <c r="W761" s="3">
        <v>100</v>
      </c>
      <c r="X761" s="3"/>
      <c r="Y761" s="3">
        <v>150</v>
      </c>
      <c r="Z761" s="6">
        <v>2140</v>
      </c>
      <c r="AA761" s="6">
        <v>2650</v>
      </c>
      <c r="AB761" s="6">
        <v>2100</v>
      </c>
      <c r="AC761" s="3"/>
      <c r="AD761" s="3">
        <v>150</v>
      </c>
      <c r="AE761" s="3"/>
      <c r="AF761" s="3">
        <v>600</v>
      </c>
      <c r="AG761" s="3">
        <v>200</v>
      </c>
      <c r="AH761" s="3">
        <v>180</v>
      </c>
      <c r="AI761" s="2"/>
      <c r="AJ761" s="2"/>
      <c r="AK761" s="2">
        <v>1000</v>
      </c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>
        <v>360</v>
      </c>
      <c r="AX761" s="2"/>
      <c r="AY761" s="2"/>
      <c r="AZ761" s="25">
        <f t="shared" si="42"/>
        <v>9910</v>
      </c>
      <c r="BA761" s="2">
        <v>960</v>
      </c>
      <c r="BB761" s="2">
        <f t="shared" si="43"/>
        <v>10870</v>
      </c>
    </row>
    <row r="762" spans="1:54" s="1" customFormat="1" ht="18" customHeight="1">
      <c r="A762" s="2">
        <v>8</v>
      </c>
      <c r="B762" s="2"/>
      <c r="C762" s="2"/>
      <c r="D762" s="2"/>
      <c r="E762" s="2"/>
      <c r="F762" s="2"/>
      <c r="G762" s="2"/>
      <c r="H762" s="2" t="s">
        <v>267</v>
      </c>
      <c r="I762" s="2">
        <v>10</v>
      </c>
      <c r="J762" s="3" t="s">
        <v>26</v>
      </c>
      <c r="K762" s="3" t="s">
        <v>26</v>
      </c>
      <c r="L762" s="3" t="s">
        <v>26</v>
      </c>
      <c r="M762" s="2">
        <v>10</v>
      </c>
      <c r="N762" s="3">
        <v>2</v>
      </c>
      <c r="O762" s="3">
        <v>6</v>
      </c>
      <c r="P762" s="3">
        <v>2</v>
      </c>
      <c r="Q762" s="3">
        <v>2</v>
      </c>
      <c r="R762" s="3">
        <v>2</v>
      </c>
      <c r="S762" s="3">
        <v>15</v>
      </c>
      <c r="T762" s="3">
        <v>100</v>
      </c>
      <c r="U762" s="3"/>
      <c r="V762" s="3">
        <v>350</v>
      </c>
      <c r="W762" s="3">
        <v>150</v>
      </c>
      <c r="X762" s="3"/>
      <c r="Y762" s="3">
        <v>120</v>
      </c>
      <c r="Z762" s="25">
        <v>1780</v>
      </c>
      <c r="AA762" s="6">
        <v>2140</v>
      </c>
      <c r="AB762" s="25">
        <v>2130</v>
      </c>
      <c r="AC762" s="3"/>
      <c r="AD762" s="3">
        <v>190</v>
      </c>
      <c r="AE762" s="3"/>
      <c r="AF762" s="3">
        <v>150</v>
      </c>
      <c r="AG762" s="3">
        <v>180</v>
      </c>
      <c r="AH762" s="3">
        <v>150</v>
      </c>
      <c r="AI762" s="2"/>
      <c r="AJ762" s="2"/>
      <c r="AK762" s="2">
        <v>1500</v>
      </c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>
        <v>200</v>
      </c>
      <c r="AX762" s="2"/>
      <c r="AY762" s="2"/>
      <c r="AZ762" s="25">
        <f t="shared" si="42"/>
        <v>9040</v>
      </c>
      <c r="BA762" s="2">
        <v>820</v>
      </c>
      <c r="BB762" s="2">
        <f t="shared" si="43"/>
        <v>9860</v>
      </c>
    </row>
    <row r="763" spans="1:54" s="1" customFormat="1" ht="18" customHeight="1">
      <c r="A763" s="2">
        <v>9</v>
      </c>
      <c r="B763" s="2"/>
      <c r="C763" s="2"/>
      <c r="D763" s="2"/>
      <c r="E763" s="2"/>
      <c r="F763" s="2"/>
      <c r="G763" s="2" t="s">
        <v>918</v>
      </c>
      <c r="H763" s="2" t="s">
        <v>915</v>
      </c>
      <c r="I763" s="2">
        <v>9</v>
      </c>
      <c r="J763" s="3" t="s">
        <v>26</v>
      </c>
      <c r="K763" s="3"/>
      <c r="L763" s="3" t="s">
        <v>26</v>
      </c>
      <c r="M763" s="2">
        <v>20</v>
      </c>
      <c r="N763" s="3">
        <v>2</v>
      </c>
      <c r="O763" s="3">
        <v>6</v>
      </c>
      <c r="P763" s="3">
        <v>2</v>
      </c>
      <c r="Q763" s="3">
        <v>2</v>
      </c>
      <c r="R763" s="3">
        <v>2</v>
      </c>
      <c r="S763" s="3"/>
      <c r="T763" s="3"/>
      <c r="U763" s="3"/>
      <c r="V763" s="3">
        <v>400</v>
      </c>
      <c r="W763" s="3">
        <v>200</v>
      </c>
      <c r="X763" s="3"/>
      <c r="Y763" s="3">
        <v>150</v>
      </c>
      <c r="Z763" s="25">
        <v>1980</v>
      </c>
      <c r="AA763" s="25">
        <v>1780</v>
      </c>
      <c r="AB763" s="6">
        <v>2540</v>
      </c>
      <c r="AC763" s="3"/>
      <c r="AD763" s="3">
        <v>200</v>
      </c>
      <c r="AE763" s="3"/>
      <c r="AF763" s="3">
        <v>100</v>
      </c>
      <c r="AG763" s="3">
        <v>180</v>
      </c>
      <c r="AH763" s="3">
        <v>200</v>
      </c>
      <c r="AI763" s="2"/>
      <c r="AJ763" s="2"/>
      <c r="AK763" s="2">
        <v>1200</v>
      </c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>
        <v>300</v>
      </c>
      <c r="AX763" s="2"/>
      <c r="AY763" s="2"/>
      <c r="AZ763" s="25">
        <f t="shared" si="42"/>
        <v>9230</v>
      </c>
      <c r="BA763" s="2">
        <v>510</v>
      </c>
      <c r="BB763" s="2">
        <f t="shared" si="43"/>
        <v>9740</v>
      </c>
    </row>
    <row r="764" spans="1:54" s="1" customFormat="1" ht="18" customHeight="1">
      <c r="A764" s="2">
        <v>10</v>
      </c>
      <c r="B764" s="2"/>
      <c r="C764" s="2"/>
      <c r="D764" s="2"/>
      <c r="E764" s="2"/>
      <c r="F764" s="2"/>
      <c r="G764" s="2"/>
      <c r="H764" s="2" t="s">
        <v>916</v>
      </c>
      <c r="I764" s="2"/>
      <c r="J764" s="3"/>
      <c r="K764" s="3"/>
      <c r="L764" s="3" t="s">
        <v>26</v>
      </c>
      <c r="M764" s="2">
        <v>20</v>
      </c>
      <c r="N764" s="3">
        <v>2</v>
      </c>
      <c r="O764" s="3">
        <v>6</v>
      </c>
      <c r="P764" s="3">
        <v>2</v>
      </c>
      <c r="Q764" s="3">
        <v>2</v>
      </c>
      <c r="R764" s="3">
        <v>2</v>
      </c>
      <c r="S764" s="3"/>
      <c r="T764" s="3"/>
      <c r="U764" s="3"/>
      <c r="V764" s="3">
        <v>480</v>
      </c>
      <c r="W764" s="3">
        <v>280</v>
      </c>
      <c r="X764" s="3"/>
      <c r="Y764" s="3">
        <v>150</v>
      </c>
      <c r="Z764" s="6">
        <v>2100</v>
      </c>
      <c r="AA764" s="25">
        <v>1980</v>
      </c>
      <c r="AB764" s="6">
        <v>2650</v>
      </c>
      <c r="AC764" s="3"/>
      <c r="AD764" s="3">
        <v>400</v>
      </c>
      <c r="AE764" s="3"/>
      <c r="AF764" s="3">
        <v>120</v>
      </c>
      <c r="AG764" s="3">
        <v>200</v>
      </c>
      <c r="AH764" s="3">
        <v>250</v>
      </c>
      <c r="AI764" s="2"/>
      <c r="AJ764" s="2"/>
      <c r="AK764" s="2">
        <v>1250</v>
      </c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>
        <v>400</v>
      </c>
      <c r="AX764" s="2"/>
      <c r="AY764" s="2"/>
      <c r="AZ764" s="25">
        <f t="shared" si="42"/>
        <v>10260</v>
      </c>
      <c r="BA764" s="2">
        <v>2700</v>
      </c>
      <c r="BB764" s="2">
        <f t="shared" si="43"/>
        <v>12960</v>
      </c>
    </row>
    <row r="765" spans="1:54" s="1" customFormat="1" ht="18" customHeight="1">
      <c r="A765" s="2">
        <v>11</v>
      </c>
      <c r="B765" s="2"/>
      <c r="C765" s="2"/>
      <c r="D765" s="2"/>
      <c r="E765" s="2"/>
      <c r="F765" s="2"/>
      <c r="G765" s="2"/>
      <c r="H765" s="2" t="s">
        <v>917</v>
      </c>
      <c r="I765" s="2"/>
      <c r="J765" s="3"/>
      <c r="K765" s="3" t="s">
        <v>26</v>
      </c>
      <c r="L765" s="3" t="s">
        <v>26</v>
      </c>
      <c r="M765" s="2">
        <v>20</v>
      </c>
      <c r="N765" s="3">
        <v>2</v>
      </c>
      <c r="O765" s="3">
        <v>6</v>
      </c>
      <c r="P765" s="3">
        <v>2</v>
      </c>
      <c r="Q765" s="3">
        <v>2</v>
      </c>
      <c r="R765" s="3">
        <v>2</v>
      </c>
      <c r="S765" s="3"/>
      <c r="T765" s="3"/>
      <c r="U765" s="3"/>
      <c r="V765" s="3">
        <v>300</v>
      </c>
      <c r="W765" s="3">
        <v>480</v>
      </c>
      <c r="X765" s="3"/>
      <c r="Y765" s="3">
        <v>180</v>
      </c>
      <c r="Z765" s="25">
        <v>2130</v>
      </c>
      <c r="AA765" s="6">
        <v>2100</v>
      </c>
      <c r="AB765" s="6">
        <v>2100</v>
      </c>
      <c r="AC765" s="3"/>
      <c r="AD765" s="3">
        <v>350</v>
      </c>
      <c r="AE765" s="3"/>
      <c r="AF765" s="3">
        <v>200</v>
      </c>
      <c r="AG765" s="3">
        <v>250</v>
      </c>
      <c r="AH765" s="3">
        <v>280</v>
      </c>
      <c r="AI765" s="2"/>
      <c r="AJ765" s="2"/>
      <c r="AK765" s="2">
        <v>1100</v>
      </c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>
        <v>480</v>
      </c>
      <c r="AX765" s="2"/>
      <c r="AY765" s="2"/>
      <c r="AZ765" s="25">
        <f t="shared" si="42"/>
        <v>9950</v>
      </c>
      <c r="BA765" s="2">
        <v>2650</v>
      </c>
      <c r="BB765" s="2">
        <f t="shared" si="43"/>
        <v>12600</v>
      </c>
    </row>
    <row r="766" spans="1:54" ht="22.5" customHeight="1">
      <c r="A766" s="8">
        <v>1</v>
      </c>
      <c r="B766" s="8" t="s">
        <v>82</v>
      </c>
      <c r="C766" s="8" t="s">
        <v>17</v>
      </c>
      <c r="D766" s="8"/>
      <c r="E766" s="8"/>
      <c r="F766" s="8" t="s">
        <v>185</v>
      </c>
      <c r="G766" s="8" t="s">
        <v>223</v>
      </c>
      <c r="H766" s="8" t="s">
        <v>1450</v>
      </c>
      <c r="I766" s="8">
        <v>12</v>
      </c>
      <c r="J766" s="9" t="s">
        <v>26</v>
      </c>
      <c r="K766" s="9" t="s">
        <v>26</v>
      </c>
      <c r="L766" s="9" t="s">
        <v>26</v>
      </c>
      <c r="M766" s="8">
        <v>14</v>
      </c>
      <c r="N766" s="8">
        <v>2</v>
      </c>
      <c r="O766" s="8">
        <v>6</v>
      </c>
      <c r="P766" s="8">
        <v>2</v>
      </c>
      <c r="Q766" s="8">
        <v>2</v>
      </c>
      <c r="R766" s="8">
        <v>2</v>
      </c>
      <c r="S766" s="8">
        <v>16</v>
      </c>
      <c r="T766" s="9">
        <v>100</v>
      </c>
      <c r="U766" s="9"/>
      <c r="V766" s="8"/>
      <c r="W766" s="8"/>
      <c r="X766" s="8">
        <v>1800</v>
      </c>
      <c r="Y766" s="9">
        <v>2250</v>
      </c>
      <c r="Z766" s="6">
        <v>2540</v>
      </c>
      <c r="AA766" s="25">
        <v>2130</v>
      </c>
      <c r="AB766" s="25">
        <v>2130</v>
      </c>
      <c r="AC766" s="8"/>
      <c r="AD766" s="8"/>
      <c r="AE766" s="8"/>
      <c r="AF766" s="8">
        <v>800</v>
      </c>
      <c r="AG766" s="9">
        <v>200</v>
      </c>
      <c r="AH766" s="9">
        <v>1800</v>
      </c>
      <c r="AI766" s="8"/>
      <c r="AJ766" s="8"/>
      <c r="AK766" s="9">
        <v>300</v>
      </c>
      <c r="AL766" s="8"/>
      <c r="AM766" s="8"/>
      <c r="AN766" s="8"/>
      <c r="AO766" s="8"/>
      <c r="AP766" s="8"/>
      <c r="AQ766" s="9"/>
      <c r="AR766" s="8"/>
      <c r="AS766" s="8"/>
      <c r="AT766" s="8">
        <v>1200</v>
      </c>
      <c r="AU766" s="8"/>
      <c r="AV766" s="8"/>
      <c r="AW766" s="8"/>
      <c r="AX766" s="8"/>
      <c r="AY766" s="8"/>
      <c r="AZ766" s="25">
        <f t="shared" si="42"/>
        <v>15150</v>
      </c>
      <c r="BA766" s="8">
        <v>2710</v>
      </c>
      <c r="BB766" s="2">
        <f t="shared" si="43"/>
        <v>17860</v>
      </c>
    </row>
    <row r="767" spans="1:54" ht="22.5" customHeight="1">
      <c r="A767" s="8">
        <v>2</v>
      </c>
      <c r="B767" s="8"/>
      <c r="C767" s="8"/>
      <c r="D767" s="8"/>
      <c r="E767" s="8"/>
      <c r="F767" s="8" t="s">
        <v>185</v>
      </c>
      <c r="G767" s="8"/>
      <c r="H767" s="8" t="s">
        <v>1451</v>
      </c>
      <c r="I767" s="8">
        <v>13</v>
      </c>
      <c r="J767" s="9" t="s">
        <v>26</v>
      </c>
      <c r="K767" s="9" t="s">
        <v>26</v>
      </c>
      <c r="L767" s="9" t="s">
        <v>26</v>
      </c>
      <c r="M767" s="8">
        <v>14</v>
      </c>
      <c r="N767" s="8">
        <v>2</v>
      </c>
      <c r="O767" s="8">
        <v>6</v>
      </c>
      <c r="P767" s="8">
        <v>2</v>
      </c>
      <c r="Q767" s="8">
        <v>2</v>
      </c>
      <c r="R767" s="8">
        <v>2</v>
      </c>
      <c r="S767" s="8">
        <v>16</v>
      </c>
      <c r="T767" s="9">
        <v>100</v>
      </c>
      <c r="U767" s="9"/>
      <c r="V767" s="8"/>
      <c r="W767" s="8"/>
      <c r="X767" s="8"/>
      <c r="Y767" s="9">
        <v>2010</v>
      </c>
      <c r="Z767" s="6">
        <v>2650</v>
      </c>
      <c r="AA767" s="6">
        <v>2540</v>
      </c>
      <c r="AB767" s="6">
        <v>2540</v>
      </c>
      <c r="AC767" s="8"/>
      <c r="AD767" s="8"/>
      <c r="AE767" s="8"/>
      <c r="AF767" s="8">
        <v>1600</v>
      </c>
      <c r="AG767" s="9">
        <v>300</v>
      </c>
      <c r="AH767" s="9">
        <v>2400</v>
      </c>
      <c r="AI767" s="8"/>
      <c r="AJ767" s="8"/>
      <c r="AK767" s="9">
        <v>450</v>
      </c>
      <c r="AL767" s="8"/>
      <c r="AM767" s="8"/>
      <c r="AN767" s="8"/>
      <c r="AO767" s="8"/>
      <c r="AP767" s="8"/>
      <c r="AQ767" s="9"/>
      <c r="AR767" s="8"/>
      <c r="AS767" s="8"/>
      <c r="AT767" s="8"/>
      <c r="AU767" s="8"/>
      <c r="AV767" s="8"/>
      <c r="AW767" s="8"/>
      <c r="AX767" s="8"/>
      <c r="AY767" s="8"/>
      <c r="AZ767" s="25">
        <f t="shared" si="42"/>
        <v>14490</v>
      </c>
      <c r="BA767" s="8">
        <v>3640</v>
      </c>
      <c r="BB767" s="2">
        <f t="shared" si="43"/>
        <v>18130</v>
      </c>
    </row>
    <row r="768" spans="1:54" ht="22.5" customHeight="1">
      <c r="A768" s="8">
        <v>3</v>
      </c>
      <c r="B768" s="8"/>
      <c r="C768" s="8"/>
      <c r="D768" s="8"/>
      <c r="E768" s="8"/>
      <c r="F768" s="8" t="s">
        <v>185</v>
      </c>
      <c r="G768" s="8"/>
      <c r="H768" s="8" t="s">
        <v>83</v>
      </c>
      <c r="I768" s="8">
        <v>12</v>
      </c>
      <c r="J768" s="9" t="s">
        <v>26</v>
      </c>
      <c r="K768" s="9" t="s">
        <v>26</v>
      </c>
      <c r="L768" s="9" t="s">
        <v>26</v>
      </c>
      <c r="M768" s="8">
        <v>14</v>
      </c>
      <c r="N768" s="8">
        <v>2</v>
      </c>
      <c r="O768" s="8">
        <v>6</v>
      </c>
      <c r="P768" s="8">
        <v>2</v>
      </c>
      <c r="Q768" s="8">
        <v>2</v>
      </c>
      <c r="R768" s="8">
        <v>2</v>
      </c>
      <c r="S768" s="8">
        <v>16</v>
      </c>
      <c r="T768" s="9">
        <v>100</v>
      </c>
      <c r="U768" s="9"/>
      <c r="V768" s="8"/>
      <c r="W768" s="8"/>
      <c r="X768" s="8"/>
      <c r="Y768" s="9">
        <v>1980</v>
      </c>
      <c r="Z768" s="6">
        <v>2100</v>
      </c>
      <c r="AA768" s="6">
        <v>2650</v>
      </c>
      <c r="AB768" s="6">
        <v>2650</v>
      </c>
      <c r="AC768" s="8"/>
      <c r="AD768" s="8"/>
      <c r="AE768" s="8"/>
      <c r="AF768" s="8">
        <v>1400</v>
      </c>
      <c r="AG768" s="9">
        <v>280</v>
      </c>
      <c r="AH768" s="9">
        <v>3370</v>
      </c>
      <c r="AI768" s="8"/>
      <c r="AJ768" s="8"/>
      <c r="AK768" s="9">
        <v>600</v>
      </c>
      <c r="AL768" s="8"/>
      <c r="AM768" s="8"/>
      <c r="AN768" s="8"/>
      <c r="AO768" s="8"/>
      <c r="AP768" s="8"/>
      <c r="AQ768" s="8"/>
      <c r="AR768" s="8"/>
      <c r="AS768" s="8"/>
      <c r="AT768" s="8"/>
      <c r="AU768" s="8"/>
      <c r="AV768" s="8"/>
      <c r="AW768" s="8"/>
      <c r="AX768" s="8"/>
      <c r="AY768" s="8"/>
      <c r="AZ768" s="25">
        <f t="shared" si="42"/>
        <v>15030</v>
      </c>
      <c r="BA768" s="8">
        <v>2820</v>
      </c>
      <c r="BB768" s="2">
        <f t="shared" si="43"/>
        <v>17850</v>
      </c>
    </row>
    <row r="769" spans="1:54" ht="22.5" customHeight="1">
      <c r="A769" s="8">
        <v>4</v>
      </c>
      <c r="B769" s="8"/>
      <c r="C769" s="8"/>
      <c r="D769" s="8"/>
      <c r="E769" s="8"/>
      <c r="F769" s="8" t="s">
        <v>185</v>
      </c>
      <c r="G769" s="8"/>
      <c r="H769" s="8" t="s">
        <v>949</v>
      </c>
      <c r="I769" s="8">
        <v>12</v>
      </c>
      <c r="J769" s="9" t="s">
        <v>26</v>
      </c>
      <c r="K769" s="9" t="s">
        <v>26</v>
      </c>
      <c r="L769" s="9" t="s">
        <v>26</v>
      </c>
      <c r="M769" s="8">
        <v>14</v>
      </c>
      <c r="N769" s="8">
        <v>2</v>
      </c>
      <c r="O769" s="8">
        <v>6</v>
      </c>
      <c r="P769" s="8">
        <v>2</v>
      </c>
      <c r="Q769" s="8">
        <v>2</v>
      </c>
      <c r="R769" s="8">
        <v>2</v>
      </c>
      <c r="S769" s="8">
        <v>16</v>
      </c>
      <c r="T769" s="9">
        <v>100</v>
      </c>
      <c r="U769" s="9"/>
      <c r="V769" s="8"/>
      <c r="W769" s="8"/>
      <c r="X769" s="8"/>
      <c r="Y769" s="9">
        <v>1950</v>
      </c>
      <c r="Z769" s="25">
        <v>2130</v>
      </c>
      <c r="AA769" s="6">
        <v>2100</v>
      </c>
      <c r="AB769" s="6">
        <v>2540</v>
      </c>
      <c r="AC769" s="8"/>
      <c r="AD769" s="8"/>
      <c r="AE769" s="8"/>
      <c r="AF769" s="8">
        <v>1200</v>
      </c>
      <c r="AG769" s="9">
        <v>200</v>
      </c>
      <c r="AH769" s="9">
        <v>2850</v>
      </c>
      <c r="AI769" s="8"/>
      <c r="AJ769" s="9"/>
      <c r="AK769" s="9">
        <v>570</v>
      </c>
      <c r="AL769" s="8"/>
      <c r="AM769" s="8"/>
      <c r="AN769" s="8"/>
      <c r="AO769" s="8"/>
      <c r="AP769" s="8"/>
      <c r="AQ769" s="9"/>
      <c r="AR769" s="8"/>
      <c r="AS769" s="8"/>
      <c r="AT769" s="8"/>
      <c r="AU769" s="8"/>
      <c r="AV769" s="8"/>
      <c r="AW769" s="8"/>
      <c r="AX769" s="8"/>
      <c r="AY769" s="8"/>
      <c r="AZ769" s="25">
        <f t="shared" si="42"/>
        <v>13540</v>
      </c>
      <c r="BA769" s="8">
        <v>2040</v>
      </c>
      <c r="BB769" s="2">
        <f t="shared" si="43"/>
        <v>15580</v>
      </c>
    </row>
    <row r="770" spans="1:54" ht="22.5" customHeight="1">
      <c r="A770" s="8">
        <v>5</v>
      </c>
      <c r="B770" s="8"/>
      <c r="C770" s="8"/>
      <c r="D770" s="8"/>
      <c r="E770" s="8"/>
      <c r="F770" s="8" t="s">
        <v>185</v>
      </c>
      <c r="G770" s="8"/>
      <c r="H770" s="8" t="s">
        <v>84</v>
      </c>
      <c r="I770" s="8">
        <v>12</v>
      </c>
      <c r="J770" s="9" t="s">
        <v>26</v>
      </c>
      <c r="K770" s="9" t="s">
        <v>26</v>
      </c>
      <c r="L770" s="9" t="s">
        <v>26</v>
      </c>
      <c r="M770" s="8">
        <v>14</v>
      </c>
      <c r="N770" s="8">
        <v>2</v>
      </c>
      <c r="O770" s="8">
        <v>6</v>
      </c>
      <c r="P770" s="8">
        <v>2</v>
      </c>
      <c r="Q770" s="8">
        <v>2</v>
      </c>
      <c r="R770" s="8">
        <v>2</v>
      </c>
      <c r="S770" s="8">
        <v>16</v>
      </c>
      <c r="T770" s="9">
        <v>100</v>
      </c>
      <c r="U770" s="9"/>
      <c r="V770" s="8"/>
      <c r="W770" s="8"/>
      <c r="X770" s="8"/>
      <c r="Y770" s="9">
        <v>2490</v>
      </c>
      <c r="Z770" s="6">
        <v>2540</v>
      </c>
      <c r="AA770" s="25">
        <v>2130</v>
      </c>
      <c r="AB770" s="6">
        <v>2650</v>
      </c>
      <c r="AC770" s="8"/>
      <c r="AD770" s="8"/>
      <c r="AE770" s="8"/>
      <c r="AF770" s="8">
        <v>1000</v>
      </c>
      <c r="AG770" s="9">
        <v>100</v>
      </c>
      <c r="AH770" s="9">
        <v>2400</v>
      </c>
      <c r="AI770" s="8"/>
      <c r="AJ770" s="8"/>
      <c r="AK770" s="9">
        <v>420</v>
      </c>
      <c r="AL770" s="8"/>
      <c r="AM770" s="8"/>
      <c r="AN770" s="8"/>
      <c r="AO770" s="8"/>
      <c r="AP770" s="9"/>
      <c r="AQ770" s="9"/>
      <c r="AR770" s="8"/>
      <c r="AS770" s="8"/>
      <c r="AT770" s="8">
        <v>1000</v>
      </c>
      <c r="AU770" s="8"/>
      <c r="AV770" s="8"/>
      <c r="AW770" s="8"/>
      <c r="AX770" s="8"/>
      <c r="AY770" s="8"/>
      <c r="AZ770" s="25">
        <f t="shared" si="42"/>
        <v>14730</v>
      </c>
      <c r="BA770" s="8">
        <v>2590</v>
      </c>
      <c r="BB770" s="2">
        <f t="shared" si="43"/>
        <v>17320</v>
      </c>
    </row>
    <row r="771" spans="1:54" ht="22.5" customHeight="1">
      <c r="A771" s="8">
        <v>6</v>
      </c>
      <c r="B771" s="8"/>
      <c r="C771" s="8"/>
      <c r="D771" s="8"/>
      <c r="E771" s="8"/>
      <c r="F771" s="8" t="s">
        <v>185</v>
      </c>
      <c r="G771" s="8"/>
      <c r="H771" s="8" t="s">
        <v>950</v>
      </c>
      <c r="I771" s="8">
        <v>12</v>
      </c>
      <c r="J771" s="9" t="s">
        <v>26</v>
      </c>
      <c r="K771" s="9" t="s">
        <v>26</v>
      </c>
      <c r="L771" s="9" t="s">
        <v>26</v>
      </c>
      <c r="M771" s="8">
        <v>14</v>
      </c>
      <c r="N771" s="8">
        <v>2</v>
      </c>
      <c r="O771" s="8">
        <v>6</v>
      </c>
      <c r="P771" s="8">
        <v>2</v>
      </c>
      <c r="Q771" s="8">
        <v>2</v>
      </c>
      <c r="R771" s="8">
        <v>2</v>
      </c>
      <c r="S771" s="8">
        <v>16</v>
      </c>
      <c r="T771" s="9">
        <v>100</v>
      </c>
      <c r="U771" s="9"/>
      <c r="V771" s="8"/>
      <c r="W771" s="8"/>
      <c r="X771" s="8"/>
      <c r="Y771" s="9">
        <v>2520</v>
      </c>
      <c r="Z771" s="6">
        <v>2650</v>
      </c>
      <c r="AA771" s="6">
        <v>2540</v>
      </c>
      <c r="AB771" s="6">
        <v>2140</v>
      </c>
      <c r="AC771" s="8"/>
      <c r="AD771" s="8"/>
      <c r="AE771" s="8"/>
      <c r="AF771" s="8">
        <v>1600</v>
      </c>
      <c r="AG771" s="9">
        <v>240</v>
      </c>
      <c r="AH771" s="9">
        <v>2550</v>
      </c>
      <c r="AI771" s="8"/>
      <c r="AJ771" s="8"/>
      <c r="AK771" s="9">
        <v>420</v>
      </c>
      <c r="AL771" s="8"/>
      <c r="AM771" s="8"/>
      <c r="AN771" s="8"/>
      <c r="AO771" s="8"/>
      <c r="AP771" s="8"/>
      <c r="AQ771" s="9"/>
      <c r="AR771" s="8"/>
      <c r="AS771" s="8"/>
      <c r="AT771" s="8"/>
      <c r="AU771" s="8"/>
      <c r="AV771" s="8"/>
      <c r="AW771" s="8"/>
      <c r="AX771" s="8"/>
      <c r="AY771" s="8"/>
      <c r="AZ771" s="25">
        <f t="shared" si="42"/>
        <v>14660</v>
      </c>
      <c r="BA771" s="8">
        <v>2950</v>
      </c>
      <c r="BB771" s="2">
        <f t="shared" si="43"/>
        <v>17610</v>
      </c>
    </row>
    <row r="772" spans="1:54" ht="22.5" customHeight="1">
      <c r="A772" s="8">
        <v>7</v>
      </c>
      <c r="B772" s="8"/>
      <c r="C772" s="8"/>
      <c r="D772" s="8"/>
      <c r="E772" s="8"/>
      <c r="F772" s="8" t="s">
        <v>185</v>
      </c>
      <c r="G772" s="8"/>
      <c r="H772" s="8" t="s">
        <v>951</v>
      </c>
      <c r="I772" s="8">
        <v>12</v>
      </c>
      <c r="J772" s="9" t="s">
        <v>26</v>
      </c>
      <c r="K772" s="9" t="s">
        <v>26</v>
      </c>
      <c r="L772" s="9" t="s">
        <v>26</v>
      </c>
      <c r="M772" s="8">
        <v>14</v>
      </c>
      <c r="N772" s="8">
        <v>2</v>
      </c>
      <c r="O772" s="8">
        <v>6</v>
      </c>
      <c r="P772" s="8">
        <v>2</v>
      </c>
      <c r="Q772" s="8">
        <v>2</v>
      </c>
      <c r="R772" s="8">
        <v>2</v>
      </c>
      <c r="S772" s="8">
        <v>16</v>
      </c>
      <c r="T772" s="9">
        <v>100</v>
      </c>
      <c r="U772" s="9"/>
      <c r="V772" s="8"/>
      <c r="W772" s="8"/>
      <c r="X772" s="8"/>
      <c r="Y772" s="9">
        <v>2250</v>
      </c>
      <c r="Z772" s="6">
        <v>2540</v>
      </c>
      <c r="AA772" s="6">
        <v>2650</v>
      </c>
      <c r="AB772" s="25">
        <v>1780</v>
      </c>
      <c r="AC772" s="8"/>
      <c r="AD772" s="8"/>
      <c r="AE772" s="8"/>
      <c r="AF772" s="8">
        <v>800</v>
      </c>
      <c r="AG772" s="9">
        <v>180</v>
      </c>
      <c r="AH772" s="9">
        <v>2490</v>
      </c>
      <c r="AI772" s="8"/>
      <c r="AJ772" s="8"/>
      <c r="AK772" s="9">
        <v>450</v>
      </c>
      <c r="AL772" s="8"/>
      <c r="AM772" s="8"/>
      <c r="AN772" s="8"/>
      <c r="AO772" s="8"/>
      <c r="AP772" s="8"/>
      <c r="AQ772" s="9"/>
      <c r="AR772" s="8"/>
      <c r="AS772" s="8"/>
      <c r="AT772" s="8">
        <v>1200</v>
      </c>
      <c r="AU772" s="8"/>
      <c r="AV772" s="8"/>
      <c r="AW772" s="8"/>
      <c r="AX772" s="8"/>
      <c r="AY772" s="8"/>
      <c r="AZ772" s="25">
        <f t="shared" si="42"/>
        <v>14340</v>
      </c>
      <c r="BA772" s="8">
        <v>1730</v>
      </c>
      <c r="BB772" s="2">
        <f t="shared" si="43"/>
        <v>16070</v>
      </c>
    </row>
    <row r="773" spans="1:54" ht="22.5" customHeight="1">
      <c r="A773" s="8">
        <v>8</v>
      </c>
      <c r="B773" s="8"/>
      <c r="C773" s="8"/>
      <c r="D773" s="8"/>
      <c r="E773" s="8"/>
      <c r="F773" s="8" t="s">
        <v>185</v>
      </c>
      <c r="G773" s="8"/>
      <c r="H773" s="8" t="s">
        <v>85</v>
      </c>
      <c r="I773" s="8">
        <v>12</v>
      </c>
      <c r="J773" s="9" t="s">
        <v>26</v>
      </c>
      <c r="K773" s="9" t="s">
        <v>26</v>
      </c>
      <c r="L773" s="9" t="s">
        <v>26</v>
      </c>
      <c r="M773" s="8">
        <v>16</v>
      </c>
      <c r="N773" s="8">
        <v>2</v>
      </c>
      <c r="O773" s="8">
        <v>6</v>
      </c>
      <c r="P773" s="8">
        <v>2</v>
      </c>
      <c r="Q773" s="8">
        <v>2</v>
      </c>
      <c r="R773" s="8">
        <v>2</v>
      </c>
      <c r="S773" s="8">
        <v>16</v>
      </c>
      <c r="T773" s="9">
        <v>100</v>
      </c>
      <c r="U773" s="9"/>
      <c r="V773" s="8"/>
      <c r="W773" s="8"/>
      <c r="X773" s="8"/>
      <c r="Y773" s="9">
        <v>1440</v>
      </c>
      <c r="Z773" s="6">
        <v>2650</v>
      </c>
      <c r="AA773" s="6">
        <v>2540</v>
      </c>
      <c r="AB773" s="25">
        <v>1980</v>
      </c>
      <c r="AC773" s="8"/>
      <c r="AD773" s="8"/>
      <c r="AE773" s="8"/>
      <c r="AF773" s="8">
        <v>400</v>
      </c>
      <c r="AG773" s="9">
        <v>160</v>
      </c>
      <c r="AH773" s="9">
        <v>1320</v>
      </c>
      <c r="AI773" s="8"/>
      <c r="AJ773" s="9"/>
      <c r="AK773" s="9">
        <v>600</v>
      </c>
      <c r="AL773" s="8"/>
      <c r="AM773" s="8"/>
      <c r="AN773" s="8"/>
      <c r="AO773" s="8"/>
      <c r="AP773" s="8"/>
      <c r="AQ773" s="9"/>
      <c r="AR773" s="8"/>
      <c r="AS773" s="8"/>
      <c r="AT773" s="8"/>
      <c r="AU773" s="8"/>
      <c r="AV773" s="8"/>
      <c r="AW773" s="8"/>
      <c r="AX773" s="8"/>
      <c r="AY773" s="8"/>
      <c r="AZ773" s="25">
        <f t="shared" si="42"/>
        <v>11090</v>
      </c>
      <c r="BA773" s="8">
        <v>2340</v>
      </c>
      <c r="BB773" s="2">
        <f t="shared" si="43"/>
        <v>13430</v>
      </c>
    </row>
    <row r="774" spans="1:54" ht="22.5" customHeight="1">
      <c r="A774" s="8">
        <v>9</v>
      </c>
      <c r="B774" s="8"/>
      <c r="C774" s="8"/>
      <c r="D774" s="8"/>
      <c r="E774" s="8"/>
      <c r="F774" s="8" t="s">
        <v>185</v>
      </c>
      <c r="G774" s="8"/>
      <c r="H774" s="8" t="s">
        <v>1452</v>
      </c>
      <c r="I774" s="8">
        <v>13</v>
      </c>
      <c r="J774" s="9" t="s">
        <v>26</v>
      </c>
      <c r="K774" s="9" t="s">
        <v>26</v>
      </c>
      <c r="L774" s="9" t="s">
        <v>26</v>
      </c>
      <c r="M774" s="8">
        <v>16</v>
      </c>
      <c r="N774" s="8">
        <v>2</v>
      </c>
      <c r="O774" s="8">
        <v>6</v>
      </c>
      <c r="P774" s="8">
        <v>2</v>
      </c>
      <c r="Q774" s="8">
        <v>2</v>
      </c>
      <c r="R774" s="8">
        <v>2</v>
      </c>
      <c r="S774" s="8"/>
      <c r="T774" s="9">
        <v>100</v>
      </c>
      <c r="U774" s="9"/>
      <c r="V774" s="8"/>
      <c r="W774" s="8"/>
      <c r="X774" s="8"/>
      <c r="Y774" s="9">
        <v>1470</v>
      </c>
      <c r="Z774" s="6">
        <v>2140</v>
      </c>
      <c r="AA774" s="6">
        <v>2650</v>
      </c>
      <c r="AB774" s="6">
        <v>2100</v>
      </c>
      <c r="AC774" s="8"/>
      <c r="AD774" s="8"/>
      <c r="AE774" s="8"/>
      <c r="AF774" s="8">
        <v>460</v>
      </c>
      <c r="AG774" s="9">
        <v>160</v>
      </c>
      <c r="AH774" s="9">
        <v>990</v>
      </c>
      <c r="AI774" s="8"/>
      <c r="AJ774" s="9"/>
      <c r="AK774" s="9">
        <v>555</v>
      </c>
      <c r="AL774" s="8"/>
      <c r="AM774" s="8"/>
      <c r="AN774" s="8"/>
      <c r="AO774" s="8"/>
      <c r="AP774" s="8"/>
      <c r="AQ774" s="9"/>
      <c r="AR774" s="8"/>
      <c r="AS774" s="8"/>
      <c r="AT774" s="8"/>
      <c r="AU774" s="8"/>
      <c r="AV774" s="8"/>
      <c r="AW774" s="8"/>
      <c r="AX774" s="8"/>
      <c r="AY774" s="8"/>
      <c r="AZ774" s="25">
        <f t="shared" si="42"/>
        <v>10525</v>
      </c>
      <c r="BA774" s="8">
        <v>1500</v>
      </c>
      <c r="BB774" s="2">
        <f t="shared" si="43"/>
        <v>12025</v>
      </c>
    </row>
    <row r="775" spans="1:54" ht="22.5" customHeight="1">
      <c r="A775" s="8">
        <v>10</v>
      </c>
      <c r="B775" s="8"/>
      <c r="C775" s="8"/>
      <c r="D775" s="8"/>
      <c r="E775" s="8"/>
      <c r="F775" s="8" t="s">
        <v>185</v>
      </c>
      <c r="G775" s="8"/>
      <c r="H775" s="8" t="s">
        <v>268</v>
      </c>
      <c r="I775" s="8">
        <v>14</v>
      </c>
      <c r="J775" s="9" t="s">
        <v>26</v>
      </c>
      <c r="K775" s="9" t="s">
        <v>26</v>
      </c>
      <c r="L775" s="9" t="s">
        <v>26</v>
      </c>
      <c r="M775" s="8">
        <v>16</v>
      </c>
      <c r="N775" s="8">
        <v>2</v>
      </c>
      <c r="O775" s="8">
        <v>6</v>
      </c>
      <c r="P775" s="8">
        <v>2</v>
      </c>
      <c r="Q775" s="8">
        <v>2</v>
      </c>
      <c r="R775" s="8">
        <v>2</v>
      </c>
      <c r="S775" s="8"/>
      <c r="T775" s="9">
        <v>100</v>
      </c>
      <c r="U775" s="9"/>
      <c r="V775" s="8"/>
      <c r="W775" s="8"/>
      <c r="X775" s="8"/>
      <c r="Y775" s="9">
        <v>1440</v>
      </c>
      <c r="Z775" s="25">
        <v>1780</v>
      </c>
      <c r="AA775" s="6">
        <v>2140</v>
      </c>
      <c r="AB775" s="25">
        <v>2130</v>
      </c>
      <c r="AC775" s="8"/>
      <c r="AD775" s="8"/>
      <c r="AE775" s="8"/>
      <c r="AF775" s="8">
        <v>820</v>
      </c>
      <c r="AG775" s="9">
        <v>140</v>
      </c>
      <c r="AH775" s="9">
        <v>2010</v>
      </c>
      <c r="AI775" s="8"/>
      <c r="AJ775" s="9"/>
      <c r="AK775" s="9">
        <v>375</v>
      </c>
      <c r="AL775" s="8"/>
      <c r="AM775" s="8"/>
      <c r="AN775" s="8"/>
      <c r="AO775" s="8"/>
      <c r="AP775" s="8"/>
      <c r="AQ775" s="9"/>
      <c r="AR775" s="8"/>
      <c r="AS775" s="8"/>
      <c r="AT775" s="8"/>
      <c r="AU775" s="8"/>
      <c r="AV775" s="8"/>
      <c r="AW775" s="8"/>
      <c r="AX775" s="8"/>
      <c r="AY775" s="8"/>
      <c r="AZ775" s="25">
        <f t="shared" si="42"/>
        <v>10835</v>
      </c>
      <c r="BA775" s="8">
        <v>3650</v>
      </c>
      <c r="BB775" s="2">
        <f t="shared" si="43"/>
        <v>14485</v>
      </c>
    </row>
    <row r="776" spans="1:54" ht="22.5" customHeight="1">
      <c r="A776" s="8">
        <v>11</v>
      </c>
      <c r="B776" s="8"/>
      <c r="C776" s="8"/>
      <c r="D776" s="8"/>
      <c r="E776" s="8"/>
      <c r="F776" s="8" t="s">
        <v>185</v>
      </c>
      <c r="G776" s="8"/>
      <c r="H776" s="8" t="s">
        <v>269</v>
      </c>
      <c r="I776" s="8">
        <v>12</v>
      </c>
      <c r="J776" s="9" t="s">
        <v>26</v>
      </c>
      <c r="K776" s="9" t="s">
        <v>26</v>
      </c>
      <c r="L776" s="9" t="s">
        <v>26</v>
      </c>
      <c r="M776" s="8">
        <v>16</v>
      </c>
      <c r="N776" s="8">
        <v>2</v>
      </c>
      <c r="O776" s="8">
        <v>6</v>
      </c>
      <c r="P776" s="8">
        <v>2</v>
      </c>
      <c r="Q776" s="8">
        <v>2</v>
      </c>
      <c r="R776" s="8">
        <v>2</v>
      </c>
      <c r="S776" s="8"/>
      <c r="T776" s="9">
        <v>100</v>
      </c>
      <c r="U776" s="9"/>
      <c r="V776" s="8"/>
      <c r="W776" s="8"/>
      <c r="X776" s="8"/>
      <c r="Y776" s="9">
        <v>1890</v>
      </c>
      <c r="Z776" s="25">
        <v>1980</v>
      </c>
      <c r="AA776" s="25">
        <v>1780</v>
      </c>
      <c r="AB776" s="6">
        <v>2540</v>
      </c>
      <c r="AC776" s="8"/>
      <c r="AD776" s="8"/>
      <c r="AE776" s="8"/>
      <c r="AF776" s="8">
        <v>640</v>
      </c>
      <c r="AG776" s="9">
        <v>120</v>
      </c>
      <c r="AH776" s="9">
        <v>1440</v>
      </c>
      <c r="AI776" s="8"/>
      <c r="AJ776" s="9"/>
      <c r="AK776" s="9">
        <v>270</v>
      </c>
      <c r="AL776" s="8"/>
      <c r="AM776" s="8"/>
      <c r="AN776" s="8"/>
      <c r="AO776" s="8"/>
      <c r="AP776" s="8"/>
      <c r="AQ776" s="9"/>
      <c r="AR776" s="8"/>
      <c r="AS776" s="8"/>
      <c r="AT776" s="8"/>
      <c r="AU776" s="8"/>
      <c r="AV776" s="8"/>
      <c r="AW776" s="8"/>
      <c r="AX776" s="8"/>
      <c r="AY776" s="8"/>
      <c r="AZ776" s="25">
        <f t="shared" si="42"/>
        <v>10660</v>
      </c>
      <c r="BA776" s="8">
        <v>2630</v>
      </c>
      <c r="BB776" s="2">
        <f t="shared" si="43"/>
        <v>13290</v>
      </c>
    </row>
    <row r="777" spans="1:54" ht="22.5" customHeight="1">
      <c r="A777" s="8">
        <v>12</v>
      </c>
      <c r="B777" s="8"/>
      <c r="C777" s="8"/>
      <c r="D777" s="8"/>
      <c r="E777" s="8"/>
      <c r="F777" s="8" t="s">
        <v>185</v>
      </c>
      <c r="G777" s="8"/>
      <c r="H777" s="8" t="s">
        <v>270</v>
      </c>
      <c r="I777" s="8">
        <v>14</v>
      </c>
      <c r="J777" s="9" t="s">
        <v>26</v>
      </c>
      <c r="K777" s="9" t="s">
        <v>26</v>
      </c>
      <c r="L777" s="9" t="s">
        <v>26</v>
      </c>
      <c r="M777" s="8">
        <v>16</v>
      </c>
      <c r="N777" s="8">
        <v>2</v>
      </c>
      <c r="O777" s="8">
        <v>6</v>
      </c>
      <c r="P777" s="8">
        <v>2</v>
      </c>
      <c r="Q777" s="8">
        <v>2</v>
      </c>
      <c r="R777" s="8">
        <v>2</v>
      </c>
      <c r="S777" s="8"/>
      <c r="T777" s="9">
        <v>100</v>
      </c>
      <c r="U777" s="9"/>
      <c r="V777" s="8"/>
      <c r="W777" s="8"/>
      <c r="X777" s="8"/>
      <c r="Y777" s="9">
        <v>1410</v>
      </c>
      <c r="Z777" s="6">
        <v>2100</v>
      </c>
      <c r="AA777" s="25">
        <v>1980</v>
      </c>
      <c r="AB777" s="6">
        <v>2650</v>
      </c>
      <c r="AC777" s="8"/>
      <c r="AD777" s="8"/>
      <c r="AE777" s="8"/>
      <c r="AF777" s="8">
        <v>680</v>
      </c>
      <c r="AG777" s="9">
        <v>100</v>
      </c>
      <c r="AH777" s="9">
        <v>510</v>
      </c>
      <c r="AI777" s="8"/>
      <c r="AJ777" s="9"/>
      <c r="AK777" s="9">
        <v>255</v>
      </c>
      <c r="AL777" s="8"/>
      <c r="AM777" s="8"/>
      <c r="AN777" s="8"/>
      <c r="AO777" s="8"/>
      <c r="AP777" s="8"/>
      <c r="AQ777" s="9"/>
      <c r="AR777" s="8"/>
      <c r="AS777" s="8"/>
      <c r="AT777" s="8"/>
      <c r="AU777" s="8"/>
      <c r="AV777" s="8"/>
      <c r="AW777" s="8"/>
      <c r="AX777" s="8"/>
      <c r="AY777" s="8"/>
      <c r="AZ777" s="25">
        <f t="shared" si="42"/>
        <v>9685</v>
      </c>
      <c r="BA777" s="8">
        <v>2690</v>
      </c>
      <c r="BB777" s="2">
        <f t="shared" si="43"/>
        <v>12375</v>
      </c>
    </row>
    <row r="778" spans="1:54" ht="22.5" customHeight="1">
      <c r="A778" s="8">
        <v>13</v>
      </c>
      <c r="B778" s="8"/>
      <c r="C778" s="8"/>
      <c r="D778" s="8"/>
      <c r="E778" s="8"/>
      <c r="F778" s="8" t="s">
        <v>185</v>
      </c>
      <c r="G778" s="8"/>
      <c r="H778" s="8" t="s">
        <v>271</v>
      </c>
      <c r="I778" s="8">
        <v>15</v>
      </c>
      <c r="J778" s="9" t="s">
        <v>26</v>
      </c>
      <c r="K778" s="9" t="s">
        <v>26</v>
      </c>
      <c r="L778" s="9" t="s">
        <v>26</v>
      </c>
      <c r="M778" s="8">
        <v>16</v>
      </c>
      <c r="N778" s="8">
        <v>2</v>
      </c>
      <c r="O778" s="8">
        <v>6</v>
      </c>
      <c r="P778" s="8">
        <v>2</v>
      </c>
      <c r="Q778" s="8">
        <v>2</v>
      </c>
      <c r="R778" s="8">
        <v>2</v>
      </c>
      <c r="S778" s="8"/>
      <c r="T778" s="9">
        <v>100</v>
      </c>
      <c r="U778" s="9"/>
      <c r="V778" s="8"/>
      <c r="W778" s="8"/>
      <c r="X778" s="8"/>
      <c r="Y778" s="9">
        <v>2340</v>
      </c>
      <c r="Z778" s="25">
        <v>2130</v>
      </c>
      <c r="AA778" s="6">
        <v>2100</v>
      </c>
      <c r="AB778" s="6">
        <v>2100</v>
      </c>
      <c r="AC778" s="8"/>
      <c r="AD778" s="8"/>
      <c r="AE778" s="8"/>
      <c r="AF778" s="8">
        <v>1000</v>
      </c>
      <c r="AG778" s="9">
        <v>120</v>
      </c>
      <c r="AH778" s="9">
        <v>2370</v>
      </c>
      <c r="AI778" s="8"/>
      <c r="AJ778" s="9"/>
      <c r="AK778" s="9">
        <v>285</v>
      </c>
      <c r="AL778" s="8"/>
      <c r="AM778" s="8"/>
      <c r="AN778" s="8"/>
      <c r="AO778" s="8"/>
      <c r="AP778" s="8"/>
      <c r="AQ778" s="9"/>
      <c r="AR778" s="8"/>
      <c r="AS778" s="8"/>
      <c r="AT778" s="8">
        <v>500</v>
      </c>
      <c r="AU778" s="8"/>
      <c r="AV778" s="8"/>
      <c r="AW778" s="8"/>
      <c r="AX778" s="8"/>
      <c r="AY778" s="8"/>
      <c r="AZ778" s="25">
        <f t="shared" si="42"/>
        <v>12945</v>
      </c>
      <c r="BA778" s="8">
        <v>2710</v>
      </c>
      <c r="BB778" s="2">
        <f t="shared" si="43"/>
        <v>15655</v>
      </c>
    </row>
    <row r="779" spans="1:54" ht="22.5" customHeight="1">
      <c r="A779" s="8">
        <v>14</v>
      </c>
      <c r="B779" s="8"/>
      <c r="C779" s="8"/>
      <c r="D779" s="8"/>
      <c r="E779" s="8"/>
      <c r="F779" s="8" t="s">
        <v>185</v>
      </c>
      <c r="G779" s="8"/>
      <c r="H779" s="8" t="s">
        <v>272</v>
      </c>
      <c r="I779" s="8">
        <v>12</v>
      </c>
      <c r="J779" s="9" t="s">
        <v>26</v>
      </c>
      <c r="K779" s="9" t="s">
        <v>26</v>
      </c>
      <c r="L779" s="9" t="s">
        <v>26</v>
      </c>
      <c r="M779" s="8">
        <v>16</v>
      </c>
      <c r="N779" s="8">
        <v>2</v>
      </c>
      <c r="O779" s="8">
        <v>6</v>
      </c>
      <c r="P779" s="8">
        <v>2</v>
      </c>
      <c r="Q779" s="8">
        <v>2</v>
      </c>
      <c r="R779" s="8">
        <v>2</v>
      </c>
      <c r="S779" s="8"/>
      <c r="T779" s="9">
        <v>100</v>
      </c>
      <c r="U779" s="9"/>
      <c r="V779" s="8"/>
      <c r="W779" s="8"/>
      <c r="X779" s="8"/>
      <c r="Y779" s="9">
        <v>2400</v>
      </c>
      <c r="Z779" s="6">
        <v>2540</v>
      </c>
      <c r="AA779" s="25">
        <v>2130</v>
      </c>
      <c r="AB779" s="25">
        <v>2130</v>
      </c>
      <c r="AC779" s="8"/>
      <c r="AD779" s="8"/>
      <c r="AE779" s="8"/>
      <c r="AF779" s="8">
        <v>1080</v>
      </c>
      <c r="AG779" s="9">
        <v>140</v>
      </c>
      <c r="AH779" s="9">
        <v>2400</v>
      </c>
      <c r="AI779" s="8"/>
      <c r="AJ779" s="9"/>
      <c r="AK779" s="9">
        <v>285</v>
      </c>
      <c r="AL779" s="8"/>
      <c r="AM779" s="8"/>
      <c r="AN779" s="8"/>
      <c r="AO779" s="8"/>
      <c r="AP779" s="8"/>
      <c r="AQ779" s="9"/>
      <c r="AR779" s="8"/>
      <c r="AS779" s="8"/>
      <c r="AT779" s="8">
        <v>500</v>
      </c>
      <c r="AU779" s="8"/>
      <c r="AV779" s="8"/>
      <c r="AW779" s="8"/>
      <c r="AX779" s="8"/>
      <c r="AY779" s="8"/>
      <c r="AZ779" s="25">
        <f t="shared" si="42"/>
        <v>13605</v>
      </c>
      <c r="BA779" s="8">
        <v>2440</v>
      </c>
      <c r="BB779" s="2">
        <f t="shared" si="43"/>
        <v>16045</v>
      </c>
    </row>
    <row r="780" spans="1:54" ht="22.5" customHeight="1">
      <c r="A780" s="8">
        <v>15</v>
      </c>
      <c r="B780" s="8"/>
      <c r="C780" s="8"/>
      <c r="D780" s="8"/>
      <c r="E780" s="8"/>
      <c r="F780" s="8" t="s">
        <v>185</v>
      </c>
      <c r="G780" s="8"/>
      <c r="H780" s="8" t="s">
        <v>535</v>
      </c>
      <c r="I780" s="8">
        <v>12</v>
      </c>
      <c r="J780" s="9" t="s">
        <v>26</v>
      </c>
      <c r="K780" s="9" t="s">
        <v>26</v>
      </c>
      <c r="L780" s="9" t="s">
        <v>26</v>
      </c>
      <c r="M780" s="8">
        <v>17</v>
      </c>
      <c r="N780" s="8">
        <v>2</v>
      </c>
      <c r="O780" s="8">
        <v>6</v>
      </c>
      <c r="P780" s="8">
        <v>2</v>
      </c>
      <c r="Q780" s="8">
        <v>2</v>
      </c>
      <c r="R780" s="8">
        <v>2</v>
      </c>
      <c r="S780" s="8"/>
      <c r="T780" s="9">
        <v>100</v>
      </c>
      <c r="U780" s="9"/>
      <c r="V780" s="8"/>
      <c r="W780" s="8"/>
      <c r="X780" s="8"/>
      <c r="Y780" s="9">
        <v>2220</v>
      </c>
      <c r="Z780" s="6">
        <v>2650</v>
      </c>
      <c r="AA780" s="6">
        <v>2540</v>
      </c>
      <c r="AB780" s="6">
        <v>2540</v>
      </c>
      <c r="AC780" s="8"/>
      <c r="AD780" s="8"/>
      <c r="AE780" s="8"/>
      <c r="AF780" s="8">
        <v>820</v>
      </c>
      <c r="AG780" s="9">
        <v>160</v>
      </c>
      <c r="AH780" s="9">
        <v>2430</v>
      </c>
      <c r="AI780" s="8"/>
      <c r="AJ780" s="9"/>
      <c r="AK780" s="9">
        <v>330</v>
      </c>
      <c r="AL780" s="8"/>
      <c r="AM780" s="8"/>
      <c r="AN780" s="8"/>
      <c r="AO780" s="8"/>
      <c r="AP780" s="8"/>
      <c r="AQ780" s="9"/>
      <c r="AR780" s="8"/>
      <c r="AS780" s="8"/>
      <c r="AT780" s="8">
        <v>750</v>
      </c>
      <c r="AU780" s="8"/>
      <c r="AV780" s="8"/>
      <c r="AW780" s="8"/>
      <c r="AX780" s="8"/>
      <c r="AY780" s="8"/>
      <c r="AZ780" s="25">
        <f t="shared" si="42"/>
        <v>14440</v>
      </c>
      <c r="BA780" s="8">
        <v>1210</v>
      </c>
      <c r="BB780" s="2">
        <f t="shared" si="43"/>
        <v>15650</v>
      </c>
    </row>
    <row r="781" spans="1:54" ht="22.5" customHeight="1">
      <c r="A781" s="8">
        <v>16</v>
      </c>
      <c r="B781" s="8"/>
      <c r="C781" s="8"/>
      <c r="D781" s="8"/>
      <c r="E781" s="8"/>
      <c r="F781" s="8" t="s">
        <v>185</v>
      </c>
      <c r="G781" s="8"/>
      <c r="H781" s="8" t="s">
        <v>273</v>
      </c>
      <c r="I781" s="8">
        <v>12</v>
      </c>
      <c r="J781" s="9" t="s">
        <v>26</v>
      </c>
      <c r="K781" s="9" t="s">
        <v>26</v>
      </c>
      <c r="L781" s="9" t="s">
        <v>26</v>
      </c>
      <c r="M781" s="8">
        <v>16</v>
      </c>
      <c r="N781" s="8">
        <v>2</v>
      </c>
      <c r="O781" s="8">
        <v>6</v>
      </c>
      <c r="P781" s="8">
        <v>2</v>
      </c>
      <c r="Q781" s="8">
        <v>2</v>
      </c>
      <c r="R781" s="8">
        <v>2</v>
      </c>
      <c r="S781" s="8"/>
      <c r="T781" s="9">
        <v>100</v>
      </c>
      <c r="U781" s="9"/>
      <c r="V781" s="8"/>
      <c r="W781" s="8"/>
      <c r="X781" s="8"/>
      <c r="Y781" s="9">
        <v>1380</v>
      </c>
      <c r="Z781" s="6">
        <v>2100</v>
      </c>
      <c r="AA781" s="6">
        <v>2650</v>
      </c>
      <c r="AB781" s="6">
        <v>2650</v>
      </c>
      <c r="AC781" s="8"/>
      <c r="AD781" s="8"/>
      <c r="AE781" s="8"/>
      <c r="AF781" s="8">
        <v>840</v>
      </c>
      <c r="AG781" s="9">
        <v>200</v>
      </c>
      <c r="AH781" s="9">
        <v>600</v>
      </c>
      <c r="AI781" s="8"/>
      <c r="AJ781" s="9"/>
      <c r="AK781" s="9">
        <v>345</v>
      </c>
      <c r="AL781" s="8"/>
      <c r="AM781" s="8"/>
      <c r="AN781" s="8"/>
      <c r="AO781" s="8"/>
      <c r="AP781" s="8"/>
      <c r="AQ781" s="9"/>
      <c r="AR781" s="8"/>
      <c r="AS781" s="8"/>
      <c r="AT781" s="8"/>
      <c r="AU781" s="8"/>
      <c r="AV781" s="8"/>
      <c r="AW781" s="8"/>
      <c r="AX781" s="8"/>
      <c r="AY781" s="8"/>
      <c r="AZ781" s="25">
        <f t="shared" si="42"/>
        <v>10765</v>
      </c>
      <c r="BA781" s="8">
        <v>1360</v>
      </c>
      <c r="BB781" s="2">
        <f t="shared" si="43"/>
        <v>12125</v>
      </c>
    </row>
    <row r="782" spans="1:54" ht="22.5" customHeight="1">
      <c r="A782" s="8">
        <v>17</v>
      </c>
      <c r="B782" s="8"/>
      <c r="C782" s="8"/>
      <c r="D782" s="8"/>
      <c r="E782" s="8"/>
      <c r="F782" s="8" t="s">
        <v>185</v>
      </c>
      <c r="G782" s="8"/>
      <c r="H782" s="8" t="s">
        <v>536</v>
      </c>
      <c r="I782" s="8">
        <v>12</v>
      </c>
      <c r="J782" s="9" t="s">
        <v>26</v>
      </c>
      <c r="K782" s="9" t="s">
        <v>26</v>
      </c>
      <c r="L782" s="9" t="s">
        <v>26</v>
      </c>
      <c r="M782" s="8">
        <v>17</v>
      </c>
      <c r="N782" s="8">
        <v>2</v>
      </c>
      <c r="O782" s="8">
        <v>6</v>
      </c>
      <c r="P782" s="8">
        <v>2</v>
      </c>
      <c r="Q782" s="8">
        <v>2</v>
      </c>
      <c r="R782" s="8">
        <v>2</v>
      </c>
      <c r="S782" s="8"/>
      <c r="T782" s="9">
        <v>100</v>
      </c>
      <c r="U782" s="9"/>
      <c r="V782" s="8"/>
      <c r="W782" s="8"/>
      <c r="X782" s="8"/>
      <c r="Y782" s="9">
        <v>2400</v>
      </c>
      <c r="Z782" s="25">
        <v>2130</v>
      </c>
      <c r="AA782" s="6">
        <v>2100</v>
      </c>
      <c r="AB782" s="6">
        <v>2540</v>
      </c>
      <c r="AC782" s="8"/>
      <c r="AD782" s="8"/>
      <c r="AE782" s="8"/>
      <c r="AF782" s="8">
        <v>1220</v>
      </c>
      <c r="AG782" s="9">
        <v>220</v>
      </c>
      <c r="AH782" s="9">
        <v>2490</v>
      </c>
      <c r="AI782" s="8"/>
      <c r="AJ782" s="9"/>
      <c r="AK782" s="9">
        <v>420</v>
      </c>
      <c r="AL782" s="8"/>
      <c r="AM782" s="8"/>
      <c r="AN782" s="8"/>
      <c r="AO782" s="8"/>
      <c r="AP782" s="8"/>
      <c r="AQ782" s="9"/>
      <c r="AR782" s="8"/>
      <c r="AS782" s="8"/>
      <c r="AT782" s="8">
        <v>600</v>
      </c>
      <c r="AU782" s="8"/>
      <c r="AV782" s="8"/>
      <c r="AW782" s="8"/>
      <c r="AX782" s="8"/>
      <c r="AY782" s="8"/>
      <c r="AZ782" s="25">
        <f t="shared" si="42"/>
        <v>14120</v>
      </c>
      <c r="BA782" s="8">
        <v>1620</v>
      </c>
      <c r="BB782" s="2">
        <f t="shared" si="43"/>
        <v>15740</v>
      </c>
    </row>
    <row r="783" spans="1:54" ht="22.5" customHeight="1">
      <c r="A783" s="8">
        <v>18</v>
      </c>
      <c r="B783" s="8"/>
      <c r="C783" s="8"/>
      <c r="D783" s="8"/>
      <c r="E783" s="8"/>
      <c r="F783" s="8" t="s">
        <v>185</v>
      </c>
      <c r="G783" s="8"/>
      <c r="H783" s="8" t="s">
        <v>274</v>
      </c>
      <c r="I783" s="8">
        <v>13</v>
      </c>
      <c r="J783" s="9" t="s">
        <v>26</v>
      </c>
      <c r="K783" s="9" t="s">
        <v>26</v>
      </c>
      <c r="L783" s="9" t="s">
        <v>26</v>
      </c>
      <c r="M783" s="8">
        <v>17</v>
      </c>
      <c r="N783" s="8">
        <v>2</v>
      </c>
      <c r="O783" s="8">
        <v>6</v>
      </c>
      <c r="P783" s="8">
        <v>2</v>
      </c>
      <c r="Q783" s="8">
        <v>2</v>
      </c>
      <c r="R783" s="8">
        <v>2</v>
      </c>
      <c r="S783" s="8"/>
      <c r="T783" s="9">
        <v>100</v>
      </c>
      <c r="U783" s="9"/>
      <c r="V783" s="8"/>
      <c r="W783" s="8"/>
      <c r="X783" s="8"/>
      <c r="Y783" s="9">
        <v>2460</v>
      </c>
      <c r="Z783" s="6">
        <v>2540</v>
      </c>
      <c r="AA783" s="25">
        <v>2130</v>
      </c>
      <c r="AB783" s="6">
        <v>2650</v>
      </c>
      <c r="AC783" s="8"/>
      <c r="AD783" s="8"/>
      <c r="AE783" s="8"/>
      <c r="AF783" s="8">
        <v>1400</v>
      </c>
      <c r="AG783" s="9">
        <v>240</v>
      </c>
      <c r="AH783" s="9">
        <v>2340</v>
      </c>
      <c r="AI783" s="8"/>
      <c r="AJ783" s="9"/>
      <c r="AK783" s="9">
        <v>435</v>
      </c>
      <c r="AL783" s="8"/>
      <c r="AM783" s="8"/>
      <c r="AN783" s="8"/>
      <c r="AO783" s="8"/>
      <c r="AP783" s="8"/>
      <c r="AQ783" s="9"/>
      <c r="AR783" s="8"/>
      <c r="AS783" s="8"/>
      <c r="AT783" s="8">
        <v>700</v>
      </c>
      <c r="AU783" s="8"/>
      <c r="AV783" s="8"/>
      <c r="AW783" s="8"/>
      <c r="AX783" s="8"/>
      <c r="AY783" s="8"/>
      <c r="AZ783" s="25">
        <f t="shared" si="42"/>
        <v>14895</v>
      </c>
      <c r="BA783" s="8">
        <v>2850</v>
      </c>
      <c r="BB783" s="2">
        <f t="shared" si="43"/>
        <v>17745</v>
      </c>
    </row>
    <row r="784" spans="1:54" s="1" customFormat="1" ht="22.5" customHeight="1">
      <c r="A784" s="8">
        <v>19</v>
      </c>
      <c r="B784" s="8"/>
      <c r="C784" s="8"/>
      <c r="D784" s="8"/>
      <c r="E784" s="8"/>
      <c r="F784" s="8" t="s">
        <v>185</v>
      </c>
      <c r="G784" s="8"/>
      <c r="H784" s="8" t="s">
        <v>276</v>
      </c>
      <c r="I784" s="8">
        <v>12</v>
      </c>
      <c r="J784" s="9" t="s">
        <v>26</v>
      </c>
      <c r="K784" s="9" t="s">
        <v>26</v>
      </c>
      <c r="L784" s="9" t="s">
        <v>26</v>
      </c>
      <c r="M784" s="8">
        <v>17</v>
      </c>
      <c r="N784" s="8">
        <v>2</v>
      </c>
      <c r="O784" s="8">
        <v>6</v>
      </c>
      <c r="P784" s="8">
        <v>2</v>
      </c>
      <c r="Q784" s="8">
        <v>2</v>
      </c>
      <c r="R784" s="8">
        <v>2</v>
      </c>
      <c r="S784" s="8"/>
      <c r="T784" s="9">
        <v>100</v>
      </c>
      <c r="U784" s="9"/>
      <c r="V784" s="8"/>
      <c r="W784" s="8"/>
      <c r="X784" s="8"/>
      <c r="Y784" s="9">
        <v>1470</v>
      </c>
      <c r="Z784" s="6">
        <v>2650</v>
      </c>
      <c r="AA784" s="6">
        <v>2540</v>
      </c>
      <c r="AB784" s="6">
        <v>2140</v>
      </c>
      <c r="AC784" s="8"/>
      <c r="AD784" s="8"/>
      <c r="AE784" s="8"/>
      <c r="AF784" s="8">
        <v>620</v>
      </c>
      <c r="AG784" s="9">
        <v>200</v>
      </c>
      <c r="AH784" s="9">
        <v>1440</v>
      </c>
      <c r="AI784" s="8"/>
      <c r="AJ784" s="9"/>
      <c r="AK784" s="9">
        <v>480</v>
      </c>
      <c r="AL784" s="8"/>
      <c r="AM784" s="8"/>
      <c r="AN784" s="8"/>
      <c r="AO784" s="8"/>
      <c r="AP784" s="8"/>
      <c r="AQ784" s="9"/>
      <c r="AR784" s="8"/>
      <c r="AS784" s="8"/>
      <c r="AT784" s="8"/>
      <c r="AU784" s="8"/>
      <c r="AV784" s="8"/>
      <c r="AW784" s="8"/>
      <c r="AX784" s="8"/>
      <c r="AY784" s="8"/>
      <c r="AZ784" s="25">
        <f t="shared" si="42"/>
        <v>11540</v>
      </c>
      <c r="BA784" s="8">
        <v>2790</v>
      </c>
      <c r="BB784" s="2">
        <f t="shared" si="43"/>
        <v>14330</v>
      </c>
    </row>
    <row r="785" spans="1:54" s="1" customFormat="1" ht="22.5" customHeight="1">
      <c r="A785" s="8">
        <v>20</v>
      </c>
      <c r="B785" s="8"/>
      <c r="C785" s="8"/>
      <c r="D785" s="8"/>
      <c r="E785" s="8"/>
      <c r="F785" s="8" t="s">
        <v>185</v>
      </c>
      <c r="G785" s="8"/>
      <c r="H785" s="8" t="s">
        <v>952</v>
      </c>
      <c r="I785" s="8">
        <v>10</v>
      </c>
      <c r="J785" s="9" t="s">
        <v>26</v>
      </c>
      <c r="K785" s="9" t="s">
        <v>26</v>
      </c>
      <c r="L785" s="9" t="s">
        <v>26</v>
      </c>
      <c r="M785" s="8">
        <v>20</v>
      </c>
      <c r="N785" s="8">
        <v>2</v>
      </c>
      <c r="O785" s="8">
        <v>6</v>
      </c>
      <c r="P785" s="8">
        <v>2</v>
      </c>
      <c r="Q785" s="8">
        <v>2</v>
      </c>
      <c r="R785" s="8">
        <v>2</v>
      </c>
      <c r="S785" s="8"/>
      <c r="T785" s="9"/>
      <c r="U785" s="9"/>
      <c r="V785" s="8"/>
      <c r="W785" s="8"/>
      <c r="X785" s="8"/>
      <c r="Y785" s="9">
        <v>2340</v>
      </c>
      <c r="Z785" s="6">
        <v>2540</v>
      </c>
      <c r="AA785" s="6">
        <v>2650</v>
      </c>
      <c r="AB785" s="25">
        <v>1780</v>
      </c>
      <c r="AC785" s="8"/>
      <c r="AD785" s="8"/>
      <c r="AE785" s="8"/>
      <c r="AF785" s="8">
        <v>820</v>
      </c>
      <c r="AG785" s="9">
        <v>180</v>
      </c>
      <c r="AH785" s="9">
        <v>2370</v>
      </c>
      <c r="AI785" s="8"/>
      <c r="AJ785" s="9"/>
      <c r="AK785" s="9">
        <v>390</v>
      </c>
      <c r="AL785" s="8"/>
      <c r="AM785" s="8"/>
      <c r="AN785" s="8"/>
      <c r="AO785" s="8"/>
      <c r="AP785" s="8"/>
      <c r="AQ785" s="9"/>
      <c r="AR785" s="8"/>
      <c r="AS785" s="8"/>
      <c r="AT785" s="8">
        <v>1500</v>
      </c>
      <c r="AU785" s="8"/>
      <c r="AV785" s="8"/>
      <c r="AW785" s="8"/>
      <c r="AX785" s="8"/>
      <c r="AY785" s="8"/>
      <c r="AZ785" s="25">
        <f t="shared" si="42"/>
        <v>14570</v>
      </c>
      <c r="BA785" s="8">
        <v>290</v>
      </c>
      <c r="BB785" s="2">
        <f t="shared" si="43"/>
        <v>14860</v>
      </c>
    </row>
    <row r="786" spans="1:54" s="1" customFormat="1" ht="22.5" customHeight="1">
      <c r="A786" s="8">
        <v>21</v>
      </c>
      <c r="B786" s="8"/>
      <c r="C786" s="8"/>
      <c r="D786" s="8"/>
      <c r="E786" s="8"/>
      <c r="F786" s="8" t="s">
        <v>185</v>
      </c>
      <c r="G786" s="8"/>
      <c r="H786" s="8" t="s">
        <v>953</v>
      </c>
      <c r="I786" s="8">
        <v>8</v>
      </c>
      <c r="J786" s="9" t="s">
        <v>26</v>
      </c>
      <c r="K786" s="9" t="s">
        <v>26</v>
      </c>
      <c r="L786" s="9" t="s">
        <v>26</v>
      </c>
      <c r="M786" s="8">
        <v>20</v>
      </c>
      <c r="N786" s="8">
        <v>2</v>
      </c>
      <c r="O786" s="8">
        <v>6</v>
      </c>
      <c r="P786" s="8">
        <v>2</v>
      </c>
      <c r="Q786" s="8">
        <v>2</v>
      </c>
      <c r="R786" s="8">
        <v>2</v>
      </c>
      <c r="S786" s="8"/>
      <c r="T786" s="9"/>
      <c r="U786" s="9"/>
      <c r="V786" s="8"/>
      <c r="W786" s="8"/>
      <c r="X786" s="8"/>
      <c r="Y786" s="9">
        <v>1860</v>
      </c>
      <c r="Z786" s="6">
        <v>2650</v>
      </c>
      <c r="AA786" s="6">
        <v>2540</v>
      </c>
      <c r="AB786" s="25">
        <v>1980</v>
      </c>
      <c r="AC786" s="8"/>
      <c r="AD786" s="8"/>
      <c r="AE786" s="8"/>
      <c r="AF786" s="8">
        <v>1000</v>
      </c>
      <c r="AG786" s="9">
        <v>400</v>
      </c>
      <c r="AH786" s="9">
        <v>1470</v>
      </c>
      <c r="AI786" s="8"/>
      <c r="AJ786" s="9"/>
      <c r="AK786" s="9">
        <v>450</v>
      </c>
      <c r="AL786" s="8"/>
      <c r="AM786" s="8"/>
      <c r="AN786" s="8"/>
      <c r="AO786" s="8"/>
      <c r="AP786" s="8"/>
      <c r="AQ786" s="9"/>
      <c r="AR786" s="8"/>
      <c r="AS786" s="8"/>
      <c r="AT786" s="8"/>
      <c r="AU786" s="8"/>
      <c r="AV786" s="8"/>
      <c r="AW786" s="8"/>
      <c r="AX786" s="8"/>
      <c r="AY786" s="8"/>
      <c r="AZ786" s="25">
        <f t="shared" si="42"/>
        <v>12350</v>
      </c>
      <c r="BA786" s="8">
        <v>240</v>
      </c>
      <c r="BB786" s="2">
        <f t="shared" si="43"/>
        <v>12590</v>
      </c>
    </row>
    <row r="787" spans="1:54" s="1" customFormat="1" ht="22.5" customHeight="1">
      <c r="A787" s="8">
        <v>1</v>
      </c>
      <c r="B787" s="8"/>
      <c r="C787" s="8"/>
      <c r="D787" s="8"/>
      <c r="E787" s="8"/>
      <c r="F787" s="8" t="s">
        <v>1128</v>
      </c>
      <c r="G787" s="8" t="s">
        <v>1453</v>
      </c>
      <c r="H787" s="8" t="s">
        <v>1129</v>
      </c>
      <c r="I787" s="8">
        <v>10</v>
      </c>
      <c r="J787" s="9" t="s">
        <v>26</v>
      </c>
      <c r="K787" s="9" t="s">
        <v>26</v>
      </c>
      <c r="L787" s="9" t="s">
        <v>26</v>
      </c>
      <c r="M787" s="8">
        <v>17</v>
      </c>
      <c r="N787" s="8">
        <v>2</v>
      </c>
      <c r="O787" s="8">
        <v>6</v>
      </c>
      <c r="P787" s="8">
        <v>2</v>
      </c>
      <c r="Q787" s="8">
        <v>2</v>
      </c>
      <c r="R787" s="8">
        <v>2</v>
      </c>
      <c r="S787" s="8"/>
      <c r="T787" s="9">
        <v>100</v>
      </c>
      <c r="U787" s="9"/>
      <c r="V787" s="8">
        <v>100</v>
      </c>
      <c r="W787" s="8"/>
      <c r="X787" s="8"/>
      <c r="Y787" s="8">
        <v>1800</v>
      </c>
      <c r="Z787" s="6">
        <v>2140</v>
      </c>
      <c r="AA787" s="6">
        <v>2650</v>
      </c>
      <c r="AB787" s="6">
        <v>2100</v>
      </c>
      <c r="AC787" s="8"/>
      <c r="AD787" s="8"/>
      <c r="AE787" s="8"/>
      <c r="AF787" s="8">
        <v>400</v>
      </c>
      <c r="AG787" s="9">
        <v>1000</v>
      </c>
      <c r="AH787" s="9">
        <v>3750</v>
      </c>
      <c r="AI787" s="8"/>
      <c r="AJ787" s="9"/>
      <c r="AK787" s="9">
        <v>1170</v>
      </c>
      <c r="AL787" s="8"/>
      <c r="AM787" s="8"/>
      <c r="AN787" s="8"/>
      <c r="AO787" s="8"/>
      <c r="AP787" s="8"/>
      <c r="AQ787" s="9"/>
      <c r="AR787" s="8"/>
      <c r="AS787" s="8"/>
      <c r="AT787" s="8"/>
      <c r="AU787" s="8"/>
      <c r="AV787" s="8"/>
      <c r="AW787" s="8"/>
      <c r="AX787" s="8"/>
      <c r="AY787" s="8"/>
      <c r="AZ787" s="25">
        <f t="shared" ref="AZ787:AZ843" si="44">SUM(V787:AY787)</f>
        <v>15110</v>
      </c>
      <c r="BA787" s="8">
        <v>1260</v>
      </c>
      <c r="BB787" s="2">
        <f t="shared" si="43"/>
        <v>16370</v>
      </c>
    </row>
    <row r="788" spans="1:54" s="1" customFormat="1" ht="22.5" customHeight="1">
      <c r="A788" s="8">
        <v>2</v>
      </c>
      <c r="B788" s="8"/>
      <c r="C788" s="8"/>
      <c r="D788" s="8"/>
      <c r="E788" s="8"/>
      <c r="F788" s="8" t="s">
        <v>1128</v>
      </c>
      <c r="G788" s="8"/>
      <c r="H788" s="8" t="s">
        <v>1130</v>
      </c>
      <c r="I788" s="8">
        <v>8</v>
      </c>
      <c r="J788" s="9" t="s">
        <v>26</v>
      </c>
      <c r="K788" s="9" t="s">
        <v>26</v>
      </c>
      <c r="L788" s="9" t="s">
        <v>26</v>
      </c>
      <c r="M788" s="8">
        <v>17</v>
      </c>
      <c r="N788" s="8">
        <v>2</v>
      </c>
      <c r="O788" s="8">
        <v>6</v>
      </c>
      <c r="P788" s="8">
        <v>2</v>
      </c>
      <c r="Q788" s="8">
        <v>2</v>
      </c>
      <c r="R788" s="8">
        <v>2</v>
      </c>
      <c r="S788" s="8"/>
      <c r="T788" s="9">
        <v>100</v>
      </c>
      <c r="U788" s="9"/>
      <c r="V788" s="8">
        <v>150</v>
      </c>
      <c r="W788" s="8"/>
      <c r="X788" s="8"/>
      <c r="Y788" s="9">
        <v>2400</v>
      </c>
      <c r="Z788" s="25">
        <v>1780</v>
      </c>
      <c r="AA788" s="6">
        <v>2140</v>
      </c>
      <c r="AB788" s="25">
        <v>2130</v>
      </c>
      <c r="AC788" s="8"/>
      <c r="AD788" s="8"/>
      <c r="AE788" s="8"/>
      <c r="AF788" s="9">
        <v>800</v>
      </c>
      <c r="AG788" s="9">
        <v>280</v>
      </c>
      <c r="AH788" s="9">
        <v>2400</v>
      </c>
      <c r="AI788" s="8"/>
      <c r="AJ788" s="9"/>
      <c r="AK788" s="9">
        <v>1050</v>
      </c>
      <c r="AL788" s="8"/>
      <c r="AM788" s="8"/>
      <c r="AN788" s="8"/>
      <c r="AO788" s="8"/>
      <c r="AP788" s="8"/>
      <c r="AQ788" s="9"/>
      <c r="AR788" s="8"/>
      <c r="AS788" s="8"/>
      <c r="AT788" s="8"/>
      <c r="AU788" s="8"/>
      <c r="AV788" s="8"/>
      <c r="AW788" s="8"/>
      <c r="AX788" s="8"/>
      <c r="AY788" s="8"/>
      <c r="AZ788" s="25">
        <f t="shared" si="44"/>
        <v>13130</v>
      </c>
      <c r="BA788" s="8">
        <v>1290</v>
      </c>
      <c r="BB788" s="2">
        <f t="shared" si="43"/>
        <v>14420</v>
      </c>
    </row>
    <row r="789" spans="1:54" s="1" customFormat="1" ht="22.5" customHeight="1">
      <c r="A789" s="8">
        <v>3</v>
      </c>
      <c r="B789" s="8"/>
      <c r="C789" s="8"/>
      <c r="D789" s="8"/>
      <c r="E789" s="8"/>
      <c r="F789" s="8" t="s">
        <v>1128</v>
      </c>
      <c r="G789" s="8"/>
      <c r="H789" s="8" t="s">
        <v>1131</v>
      </c>
      <c r="I789" s="8">
        <v>7</v>
      </c>
      <c r="J789" s="9" t="s">
        <v>26</v>
      </c>
      <c r="K789" s="9" t="s">
        <v>26</v>
      </c>
      <c r="L789" s="9" t="s">
        <v>26</v>
      </c>
      <c r="M789" s="8">
        <v>17</v>
      </c>
      <c r="N789" s="8">
        <v>2</v>
      </c>
      <c r="O789" s="8">
        <v>6</v>
      </c>
      <c r="P789" s="8">
        <v>2</v>
      </c>
      <c r="Q789" s="8">
        <v>2</v>
      </c>
      <c r="R789" s="8">
        <v>2</v>
      </c>
      <c r="S789" s="8"/>
      <c r="T789" s="9">
        <v>100</v>
      </c>
      <c r="U789" s="9"/>
      <c r="V789" s="8">
        <v>200</v>
      </c>
      <c r="W789" s="8"/>
      <c r="X789" s="8"/>
      <c r="Y789" s="9">
        <v>2850</v>
      </c>
      <c r="Z789" s="25">
        <v>1980</v>
      </c>
      <c r="AA789" s="25">
        <v>1780</v>
      </c>
      <c r="AB789" s="6">
        <v>2540</v>
      </c>
      <c r="AC789" s="8"/>
      <c r="AD789" s="8"/>
      <c r="AE789" s="8"/>
      <c r="AF789" s="9">
        <v>1400</v>
      </c>
      <c r="AG789" s="9">
        <v>560</v>
      </c>
      <c r="AH789" s="9">
        <v>2700</v>
      </c>
      <c r="AI789" s="8"/>
      <c r="AJ789" s="9"/>
      <c r="AK789" s="9">
        <v>240</v>
      </c>
      <c r="AL789" s="8"/>
      <c r="AM789" s="8"/>
      <c r="AN789" s="8"/>
      <c r="AO789" s="8"/>
      <c r="AP789" s="8"/>
      <c r="AQ789" s="9"/>
      <c r="AR789" s="8"/>
      <c r="AS789" s="8"/>
      <c r="AT789" s="8"/>
      <c r="AU789" s="8"/>
      <c r="AV789" s="8"/>
      <c r="AW789" s="8"/>
      <c r="AX789" s="8"/>
      <c r="AY789" s="8"/>
      <c r="AZ789" s="25">
        <f t="shared" si="44"/>
        <v>14250</v>
      </c>
      <c r="BA789" s="8">
        <v>1310</v>
      </c>
      <c r="BB789" s="2">
        <f t="shared" si="43"/>
        <v>15560</v>
      </c>
    </row>
    <row r="790" spans="1:54" s="1" customFormat="1" ht="22.5" customHeight="1">
      <c r="A790" s="8">
        <v>4</v>
      </c>
      <c r="B790" s="8"/>
      <c r="C790" s="8"/>
      <c r="D790" s="8"/>
      <c r="E790" s="8"/>
      <c r="F790" s="8" t="s">
        <v>1128</v>
      </c>
      <c r="G790" s="8"/>
      <c r="H790" s="8" t="s">
        <v>1132</v>
      </c>
      <c r="I790" s="8">
        <v>9</v>
      </c>
      <c r="J790" s="9" t="s">
        <v>26</v>
      </c>
      <c r="K790" s="9" t="s">
        <v>26</v>
      </c>
      <c r="L790" s="9" t="s">
        <v>26</v>
      </c>
      <c r="M790" s="8">
        <v>17</v>
      </c>
      <c r="N790" s="8">
        <v>2</v>
      </c>
      <c r="O790" s="8">
        <v>6</v>
      </c>
      <c r="P790" s="8">
        <v>2</v>
      </c>
      <c r="Q790" s="8">
        <v>2</v>
      </c>
      <c r="R790" s="8">
        <v>2</v>
      </c>
      <c r="S790" s="8"/>
      <c r="T790" s="9">
        <v>100</v>
      </c>
      <c r="U790" s="9"/>
      <c r="V790" s="8">
        <v>150</v>
      </c>
      <c r="W790" s="8"/>
      <c r="X790" s="8"/>
      <c r="Y790" s="9">
        <v>2340</v>
      </c>
      <c r="Z790" s="6">
        <v>2100</v>
      </c>
      <c r="AA790" s="25">
        <v>1980</v>
      </c>
      <c r="AB790" s="6">
        <v>2650</v>
      </c>
      <c r="AC790" s="8"/>
      <c r="AD790" s="8"/>
      <c r="AE790" s="8"/>
      <c r="AF790" s="9">
        <v>1400</v>
      </c>
      <c r="AG790" s="9">
        <v>260</v>
      </c>
      <c r="AH790" s="9">
        <v>2370</v>
      </c>
      <c r="AI790" s="8"/>
      <c r="AJ790" s="9"/>
      <c r="AK790" s="9">
        <v>705</v>
      </c>
      <c r="AL790" s="8"/>
      <c r="AM790" s="8"/>
      <c r="AN790" s="8"/>
      <c r="AO790" s="8"/>
      <c r="AP790" s="8"/>
      <c r="AQ790" s="9"/>
      <c r="AR790" s="8"/>
      <c r="AS790" s="8"/>
      <c r="AT790" s="8"/>
      <c r="AU790" s="8"/>
      <c r="AV790" s="8"/>
      <c r="AW790" s="8"/>
      <c r="AX790" s="8"/>
      <c r="AY790" s="8"/>
      <c r="AZ790" s="25">
        <f t="shared" si="44"/>
        <v>13955</v>
      </c>
      <c r="BA790" s="8">
        <v>1260</v>
      </c>
      <c r="BB790" s="2">
        <f t="shared" si="43"/>
        <v>15215</v>
      </c>
    </row>
    <row r="791" spans="1:54" s="1" customFormat="1" ht="22.5" customHeight="1">
      <c r="A791" s="8">
        <v>5</v>
      </c>
      <c r="B791" s="8"/>
      <c r="C791" s="8"/>
      <c r="D791" s="8"/>
      <c r="E791" s="8"/>
      <c r="F791" s="8" t="s">
        <v>1128</v>
      </c>
      <c r="G791" s="8"/>
      <c r="H791" s="8" t="s">
        <v>1133</v>
      </c>
      <c r="I791" s="8">
        <v>10</v>
      </c>
      <c r="J791" s="9" t="s">
        <v>26</v>
      </c>
      <c r="K791" s="9" t="s">
        <v>26</v>
      </c>
      <c r="L791" s="9" t="s">
        <v>26</v>
      </c>
      <c r="M791" s="8">
        <v>17</v>
      </c>
      <c r="N791" s="8">
        <v>2</v>
      </c>
      <c r="O791" s="8">
        <v>6</v>
      </c>
      <c r="P791" s="8">
        <v>2</v>
      </c>
      <c r="Q791" s="8">
        <v>2</v>
      </c>
      <c r="R791" s="8">
        <v>2</v>
      </c>
      <c r="S791" s="8"/>
      <c r="T791" s="9">
        <v>100</v>
      </c>
      <c r="U791" s="9"/>
      <c r="V791" s="8">
        <v>75</v>
      </c>
      <c r="W791" s="8"/>
      <c r="X791" s="8"/>
      <c r="Y791" s="9">
        <v>690</v>
      </c>
      <c r="Z791" s="25">
        <v>2130</v>
      </c>
      <c r="AA791" s="6">
        <v>2100</v>
      </c>
      <c r="AB791" s="6">
        <v>2100</v>
      </c>
      <c r="AC791" s="8"/>
      <c r="AD791" s="8"/>
      <c r="AE791" s="8"/>
      <c r="AF791" s="9">
        <v>500</v>
      </c>
      <c r="AG791" s="9">
        <v>400</v>
      </c>
      <c r="AH791" s="9">
        <v>540</v>
      </c>
      <c r="AI791" s="8"/>
      <c r="AJ791" s="9"/>
      <c r="AK791" s="9">
        <v>315</v>
      </c>
      <c r="AL791" s="8"/>
      <c r="AM791" s="8"/>
      <c r="AN791" s="8"/>
      <c r="AO791" s="8"/>
      <c r="AP791" s="8"/>
      <c r="AQ791" s="9"/>
      <c r="AR791" s="8"/>
      <c r="AS791" s="8"/>
      <c r="AT791" s="8"/>
      <c r="AU791" s="8"/>
      <c r="AV791" s="8"/>
      <c r="AW791" s="8"/>
      <c r="AX791" s="8"/>
      <c r="AY791" s="8"/>
      <c r="AZ791" s="25">
        <f t="shared" si="44"/>
        <v>8850</v>
      </c>
      <c r="BA791" s="8">
        <v>1260</v>
      </c>
      <c r="BB791" s="2">
        <f t="shared" si="43"/>
        <v>10110</v>
      </c>
    </row>
    <row r="792" spans="1:54" s="1" customFormat="1" ht="22.5" customHeight="1">
      <c r="A792" s="8">
        <v>6</v>
      </c>
      <c r="B792" s="8"/>
      <c r="C792" s="8"/>
      <c r="D792" s="8"/>
      <c r="E792" s="8"/>
      <c r="F792" s="8" t="s">
        <v>1128</v>
      </c>
      <c r="G792" s="8"/>
      <c r="H792" s="8" t="s">
        <v>1134</v>
      </c>
      <c r="I792" s="8">
        <v>12</v>
      </c>
      <c r="J792" s="9" t="s">
        <v>26</v>
      </c>
      <c r="K792" s="9" t="s">
        <v>26</v>
      </c>
      <c r="L792" s="9" t="s">
        <v>26</v>
      </c>
      <c r="M792" s="8">
        <v>17</v>
      </c>
      <c r="N792" s="8">
        <v>2</v>
      </c>
      <c r="O792" s="8">
        <v>6</v>
      </c>
      <c r="P792" s="8">
        <v>2</v>
      </c>
      <c r="Q792" s="8">
        <v>2</v>
      </c>
      <c r="R792" s="8">
        <v>2</v>
      </c>
      <c r="S792" s="8"/>
      <c r="T792" s="9">
        <v>100</v>
      </c>
      <c r="U792" s="9"/>
      <c r="V792" s="8">
        <v>90</v>
      </c>
      <c r="W792" s="8"/>
      <c r="X792" s="8"/>
      <c r="Y792" s="9">
        <v>810</v>
      </c>
      <c r="Z792" s="6">
        <v>2540</v>
      </c>
      <c r="AA792" s="25">
        <v>2130</v>
      </c>
      <c r="AB792" s="25">
        <v>2130</v>
      </c>
      <c r="AC792" s="8"/>
      <c r="AD792" s="8"/>
      <c r="AE792" s="8"/>
      <c r="AF792" s="9">
        <v>300</v>
      </c>
      <c r="AG792" s="9">
        <v>340</v>
      </c>
      <c r="AH792" s="9">
        <v>750</v>
      </c>
      <c r="AI792" s="8"/>
      <c r="AJ792" s="9"/>
      <c r="AK792" s="9">
        <v>360</v>
      </c>
      <c r="AL792" s="8"/>
      <c r="AM792" s="8"/>
      <c r="AN792" s="8"/>
      <c r="AO792" s="8"/>
      <c r="AP792" s="8"/>
      <c r="AQ792" s="9"/>
      <c r="AR792" s="8"/>
      <c r="AS792" s="8"/>
      <c r="AT792" s="8"/>
      <c r="AU792" s="8"/>
      <c r="AV792" s="8"/>
      <c r="AW792" s="8"/>
      <c r="AX792" s="8"/>
      <c r="AY792" s="8"/>
      <c r="AZ792" s="25">
        <f t="shared" si="44"/>
        <v>9450</v>
      </c>
      <c r="BA792" s="8">
        <v>1190</v>
      </c>
      <c r="BB792" s="2">
        <f t="shared" si="43"/>
        <v>10640</v>
      </c>
    </row>
    <row r="793" spans="1:54" s="1" customFormat="1" ht="22.5" customHeight="1">
      <c r="A793" s="8">
        <v>7</v>
      </c>
      <c r="B793" s="8"/>
      <c r="C793" s="8"/>
      <c r="D793" s="8"/>
      <c r="E793" s="8"/>
      <c r="F793" s="8" t="s">
        <v>1128</v>
      </c>
      <c r="G793" s="8"/>
      <c r="H793" s="8" t="s">
        <v>1135</v>
      </c>
      <c r="I793" s="8">
        <v>12</v>
      </c>
      <c r="J793" s="9" t="s">
        <v>26</v>
      </c>
      <c r="K793" s="9" t="s">
        <v>26</v>
      </c>
      <c r="L793" s="9" t="s">
        <v>26</v>
      </c>
      <c r="M793" s="8">
        <v>17</v>
      </c>
      <c r="N793" s="8">
        <v>2</v>
      </c>
      <c r="O793" s="8">
        <v>6</v>
      </c>
      <c r="P793" s="8">
        <v>2</v>
      </c>
      <c r="Q793" s="8">
        <v>2</v>
      </c>
      <c r="R793" s="8">
        <v>2</v>
      </c>
      <c r="S793" s="8"/>
      <c r="T793" s="9">
        <v>100</v>
      </c>
      <c r="U793" s="9"/>
      <c r="V793" s="8">
        <v>125</v>
      </c>
      <c r="W793" s="8"/>
      <c r="X793" s="8"/>
      <c r="Y793" s="9">
        <v>930</v>
      </c>
      <c r="Z793" s="6">
        <v>2650</v>
      </c>
      <c r="AA793" s="6">
        <v>2540</v>
      </c>
      <c r="AB793" s="6">
        <v>2540</v>
      </c>
      <c r="AC793" s="8"/>
      <c r="AD793" s="8"/>
      <c r="AE793" s="8"/>
      <c r="AF793" s="9">
        <v>200</v>
      </c>
      <c r="AG793" s="9">
        <v>300</v>
      </c>
      <c r="AH793" s="9">
        <v>810</v>
      </c>
      <c r="AI793" s="8"/>
      <c r="AJ793" s="9"/>
      <c r="AK793" s="9">
        <v>225</v>
      </c>
      <c r="AL793" s="8"/>
      <c r="AM793" s="8"/>
      <c r="AN793" s="8"/>
      <c r="AO793" s="8"/>
      <c r="AP793" s="8"/>
      <c r="AQ793" s="9"/>
      <c r="AR793" s="8"/>
      <c r="AS793" s="8"/>
      <c r="AT793" s="8"/>
      <c r="AU793" s="8"/>
      <c r="AV793" s="8"/>
      <c r="AW793" s="8"/>
      <c r="AX793" s="8"/>
      <c r="AY793" s="8"/>
      <c r="AZ793" s="25">
        <f t="shared" si="44"/>
        <v>10320</v>
      </c>
      <c r="BA793" s="8">
        <v>1430</v>
      </c>
      <c r="BB793" s="2">
        <f t="shared" si="43"/>
        <v>11750</v>
      </c>
    </row>
    <row r="794" spans="1:54" s="1" customFormat="1" ht="22.5" customHeight="1">
      <c r="A794" s="8">
        <v>8</v>
      </c>
      <c r="B794" s="8"/>
      <c r="C794" s="8"/>
      <c r="D794" s="8"/>
      <c r="E794" s="8"/>
      <c r="F794" s="8" t="s">
        <v>1128</v>
      </c>
      <c r="G794" s="8"/>
      <c r="H794" s="8" t="s">
        <v>1136</v>
      </c>
      <c r="I794" s="8">
        <v>10</v>
      </c>
      <c r="J794" s="9" t="s">
        <v>26</v>
      </c>
      <c r="K794" s="9"/>
      <c r="L794" s="9" t="s">
        <v>26</v>
      </c>
      <c r="M794" s="8">
        <v>17</v>
      </c>
      <c r="N794" s="8">
        <v>2</v>
      </c>
      <c r="O794" s="8">
        <v>6</v>
      </c>
      <c r="P794" s="8">
        <v>2</v>
      </c>
      <c r="Q794" s="8">
        <v>2</v>
      </c>
      <c r="R794" s="8">
        <v>2</v>
      </c>
      <c r="S794" s="8"/>
      <c r="T794" s="9">
        <v>100</v>
      </c>
      <c r="U794" s="9"/>
      <c r="V794" s="8">
        <v>150</v>
      </c>
      <c r="W794" s="8"/>
      <c r="X794" s="8"/>
      <c r="Y794" s="9">
        <v>570</v>
      </c>
      <c r="Z794" s="6">
        <v>2100</v>
      </c>
      <c r="AA794" s="6">
        <v>2650</v>
      </c>
      <c r="AB794" s="6">
        <v>2650</v>
      </c>
      <c r="AC794" s="8"/>
      <c r="AD794" s="8"/>
      <c r="AE794" s="8"/>
      <c r="AF794" s="8">
        <v>400</v>
      </c>
      <c r="AG794" s="8">
        <v>180</v>
      </c>
      <c r="AH794" s="9">
        <v>780</v>
      </c>
      <c r="AI794" s="8"/>
      <c r="AJ794" s="9"/>
      <c r="AK794" s="9">
        <v>240</v>
      </c>
      <c r="AL794" s="8"/>
      <c r="AM794" s="8"/>
      <c r="AN794" s="8"/>
      <c r="AO794" s="8"/>
      <c r="AP794" s="8"/>
      <c r="AQ794" s="9"/>
      <c r="AR794" s="8"/>
      <c r="AS794" s="8"/>
      <c r="AT794" s="8"/>
      <c r="AU794" s="8"/>
      <c r="AV794" s="8"/>
      <c r="AW794" s="8"/>
      <c r="AX794" s="8"/>
      <c r="AY794" s="8"/>
      <c r="AZ794" s="25">
        <f t="shared" si="44"/>
        <v>9720</v>
      </c>
      <c r="BA794" s="8">
        <v>1280</v>
      </c>
      <c r="BB794" s="2">
        <f t="shared" si="43"/>
        <v>11000</v>
      </c>
    </row>
    <row r="795" spans="1:54" s="1" customFormat="1" ht="22.5" customHeight="1">
      <c r="A795" s="8">
        <v>9</v>
      </c>
      <c r="B795" s="8"/>
      <c r="C795" s="8"/>
      <c r="D795" s="8"/>
      <c r="E795" s="8"/>
      <c r="F795" s="8" t="s">
        <v>1128</v>
      </c>
      <c r="G795" s="8"/>
      <c r="H795" s="8" t="s">
        <v>1137</v>
      </c>
      <c r="I795" s="8">
        <v>10</v>
      </c>
      <c r="J795" s="9" t="s">
        <v>26</v>
      </c>
      <c r="K795" s="9"/>
      <c r="L795" s="9" t="s">
        <v>26</v>
      </c>
      <c r="M795" s="8">
        <v>17</v>
      </c>
      <c r="N795" s="8">
        <v>2</v>
      </c>
      <c r="O795" s="8">
        <v>6</v>
      </c>
      <c r="P795" s="8">
        <v>2</v>
      </c>
      <c r="Q795" s="8">
        <v>2</v>
      </c>
      <c r="R795" s="8">
        <v>2</v>
      </c>
      <c r="S795" s="8"/>
      <c r="T795" s="9">
        <v>100</v>
      </c>
      <c r="U795" s="9"/>
      <c r="V795" s="8">
        <v>100</v>
      </c>
      <c r="W795" s="8"/>
      <c r="X795" s="8"/>
      <c r="Y795" s="9">
        <v>660</v>
      </c>
      <c r="Z795" s="25">
        <v>2130</v>
      </c>
      <c r="AA795" s="6">
        <v>2100</v>
      </c>
      <c r="AB795" s="6">
        <v>2540</v>
      </c>
      <c r="AC795" s="8"/>
      <c r="AD795" s="8"/>
      <c r="AE795" s="8"/>
      <c r="AF795" s="8">
        <v>500</v>
      </c>
      <c r="AG795" s="9">
        <v>360</v>
      </c>
      <c r="AH795" s="9">
        <v>780</v>
      </c>
      <c r="AI795" s="8"/>
      <c r="AJ795" s="9"/>
      <c r="AK795" s="9">
        <v>270</v>
      </c>
      <c r="AL795" s="8"/>
      <c r="AM795" s="8"/>
      <c r="AN795" s="8"/>
      <c r="AO795" s="8"/>
      <c r="AP795" s="8"/>
      <c r="AQ795" s="9"/>
      <c r="AR795" s="8"/>
      <c r="AS795" s="8"/>
      <c r="AT795" s="8"/>
      <c r="AU795" s="8"/>
      <c r="AV795" s="8"/>
      <c r="AW795" s="8"/>
      <c r="AX795" s="8"/>
      <c r="AY795" s="8"/>
      <c r="AZ795" s="25">
        <f t="shared" si="44"/>
        <v>9440</v>
      </c>
      <c r="BA795" s="8">
        <v>1020</v>
      </c>
      <c r="BB795" s="2">
        <f t="shared" si="43"/>
        <v>10460</v>
      </c>
    </row>
    <row r="796" spans="1:54" s="1" customFormat="1" ht="22.5" customHeight="1">
      <c r="A796" s="8">
        <v>10</v>
      </c>
      <c r="B796" s="8"/>
      <c r="C796" s="8"/>
      <c r="D796" s="8"/>
      <c r="E796" s="8"/>
      <c r="F796" s="8" t="s">
        <v>1128</v>
      </c>
      <c r="G796" s="8"/>
      <c r="H796" s="8" t="s">
        <v>1138</v>
      </c>
      <c r="I796" s="8">
        <v>9</v>
      </c>
      <c r="J796" s="9" t="s">
        <v>26</v>
      </c>
      <c r="K796" s="9"/>
      <c r="L796" s="9" t="s">
        <v>26</v>
      </c>
      <c r="M796" s="8">
        <v>17</v>
      </c>
      <c r="N796" s="8">
        <v>2</v>
      </c>
      <c r="O796" s="8">
        <v>6</v>
      </c>
      <c r="P796" s="8">
        <v>2</v>
      </c>
      <c r="Q796" s="8">
        <v>2</v>
      </c>
      <c r="R796" s="8">
        <v>2</v>
      </c>
      <c r="S796" s="8"/>
      <c r="T796" s="9">
        <v>100</v>
      </c>
      <c r="U796" s="9"/>
      <c r="V796" s="8">
        <v>175</v>
      </c>
      <c r="W796" s="8"/>
      <c r="X796" s="8"/>
      <c r="Y796" s="9">
        <v>840</v>
      </c>
      <c r="Z796" s="6">
        <v>2540</v>
      </c>
      <c r="AA796" s="25">
        <v>2130</v>
      </c>
      <c r="AB796" s="6">
        <v>2650</v>
      </c>
      <c r="AC796" s="8"/>
      <c r="AD796" s="8"/>
      <c r="AE796" s="8"/>
      <c r="AF796" s="8">
        <v>200</v>
      </c>
      <c r="AG796" s="9">
        <v>340</v>
      </c>
      <c r="AH796" s="9">
        <v>750</v>
      </c>
      <c r="AI796" s="8"/>
      <c r="AJ796" s="9"/>
      <c r="AK796" s="9">
        <v>330</v>
      </c>
      <c r="AL796" s="8"/>
      <c r="AM796" s="8"/>
      <c r="AN796" s="8"/>
      <c r="AO796" s="8"/>
      <c r="AP796" s="8"/>
      <c r="AQ796" s="9"/>
      <c r="AR796" s="8"/>
      <c r="AS796" s="8"/>
      <c r="AT796" s="8"/>
      <c r="AU796" s="8"/>
      <c r="AV796" s="8"/>
      <c r="AW796" s="8"/>
      <c r="AX796" s="8"/>
      <c r="AY796" s="8"/>
      <c r="AZ796" s="25">
        <f t="shared" si="44"/>
        <v>9955</v>
      </c>
      <c r="BA796" s="8">
        <v>1240</v>
      </c>
      <c r="BB796" s="2">
        <f t="shared" si="43"/>
        <v>11195</v>
      </c>
    </row>
    <row r="797" spans="1:54" s="1" customFormat="1" ht="22.5" customHeight="1">
      <c r="A797" s="8">
        <v>11</v>
      </c>
      <c r="B797" s="8"/>
      <c r="C797" s="8"/>
      <c r="D797" s="8"/>
      <c r="E797" s="8"/>
      <c r="F797" s="8" t="s">
        <v>1128</v>
      </c>
      <c r="G797" s="8"/>
      <c r="H797" s="8" t="s">
        <v>1139</v>
      </c>
      <c r="I797" s="8">
        <v>8</v>
      </c>
      <c r="J797" s="9" t="s">
        <v>26</v>
      </c>
      <c r="K797" s="9"/>
      <c r="L797" s="9" t="s">
        <v>26</v>
      </c>
      <c r="M797" s="8">
        <v>17</v>
      </c>
      <c r="N797" s="8">
        <v>2</v>
      </c>
      <c r="O797" s="8">
        <v>6</v>
      </c>
      <c r="P797" s="8">
        <v>2</v>
      </c>
      <c r="Q797" s="8">
        <v>2</v>
      </c>
      <c r="R797" s="8">
        <v>2</v>
      </c>
      <c r="S797" s="8"/>
      <c r="T797" s="9">
        <v>100</v>
      </c>
      <c r="U797" s="9"/>
      <c r="V797" s="8">
        <v>135</v>
      </c>
      <c r="W797" s="8"/>
      <c r="X797" s="8"/>
      <c r="Y797" s="9">
        <v>570</v>
      </c>
      <c r="Z797" s="6">
        <v>2650</v>
      </c>
      <c r="AA797" s="6">
        <v>2540</v>
      </c>
      <c r="AB797" s="6">
        <v>2140</v>
      </c>
      <c r="AC797" s="8"/>
      <c r="AD797" s="8"/>
      <c r="AE797" s="8"/>
      <c r="AF797" s="8">
        <v>300</v>
      </c>
      <c r="AG797" s="9">
        <v>360</v>
      </c>
      <c r="AH797" s="9">
        <v>780</v>
      </c>
      <c r="AI797" s="8"/>
      <c r="AJ797" s="9"/>
      <c r="AK797" s="9">
        <v>450</v>
      </c>
      <c r="AL797" s="8"/>
      <c r="AM797" s="8"/>
      <c r="AN797" s="8"/>
      <c r="AO797" s="8"/>
      <c r="AP797" s="8"/>
      <c r="AQ797" s="9"/>
      <c r="AR797" s="8"/>
      <c r="AS797" s="8"/>
      <c r="AT797" s="8"/>
      <c r="AU797" s="8"/>
      <c r="AV797" s="8"/>
      <c r="AW797" s="8"/>
      <c r="AX797" s="8"/>
      <c r="AY797" s="8"/>
      <c r="AZ797" s="25">
        <f t="shared" si="44"/>
        <v>9925</v>
      </c>
      <c r="BA797" s="8">
        <v>1220</v>
      </c>
      <c r="BB797" s="2">
        <f t="shared" si="43"/>
        <v>11145</v>
      </c>
    </row>
    <row r="798" spans="1:54" s="1" customFormat="1" ht="22.5" customHeight="1">
      <c r="A798" s="8">
        <v>12</v>
      </c>
      <c r="B798" s="8"/>
      <c r="C798" s="8"/>
      <c r="D798" s="8"/>
      <c r="E798" s="8"/>
      <c r="F798" s="8" t="s">
        <v>1128</v>
      </c>
      <c r="G798" s="8"/>
      <c r="H798" s="8" t="s">
        <v>1140</v>
      </c>
      <c r="I798" s="8">
        <v>10</v>
      </c>
      <c r="J798" s="9" t="s">
        <v>26</v>
      </c>
      <c r="K798" s="9"/>
      <c r="L798" s="9" t="s">
        <v>26</v>
      </c>
      <c r="M798" s="8">
        <v>17</v>
      </c>
      <c r="N798" s="8">
        <v>2</v>
      </c>
      <c r="O798" s="8">
        <v>6</v>
      </c>
      <c r="P798" s="8">
        <v>2</v>
      </c>
      <c r="Q798" s="8">
        <v>2</v>
      </c>
      <c r="R798" s="8">
        <v>2</v>
      </c>
      <c r="S798" s="8"/>
      <c r="T798" s="9">
        <v>100</v>
      </c>
      <c r="U798" s="9"/>
      <c r="V798" s="8">
        <v>190</v>
      </c>
      <c r="W798" s="8"/>
      <c r="X798" s="8"/>
      <c r="Y798" s="9">
        <v>750</v>
      </c>
      <c r="Z798" s="6">
        <v>2540</v>
      </c>
      <c r="AA798" s="6">
        <v>2650</v>
      </c>
      <c r="AB798" s="25">
        <v>1780</v>
      </c>
      <c r="AC798" s="8"/>
      <c r="AD798" s="8"/>
      <c r="AE798" s="8"/>
      <c r="AF798" s="8">
        <v>240</v>
      </c>
      <c r="AG798" s="9">
        <v>380</v>
      </c>
      <c r="AH798" s="9">
        <v>690</v>
      </c>
      <c r="AI798" s="8"/>
      <c r="AJ798" s="9"/>
      <c r="AK798" s="9">
        <v>225</v>
      </c>
      <c r="AL798" s="8"/>
      <c r="AM798" s="8"/>
      <c r="AN798" s="8"/>
      <c r="AO798" s="8"/>
      <c r="AP798" s="8"/>
      <c r="AQ798" s="9"/>
      <c r="AR798" s="8"/>
      <c r="AS798" s="8"/>
      <c r="AT798" s="8"/>
      <c r="AU798" s="8"/>
      <c r="AV798" s="8"/>
      <c r="AW798" s="8"/>
      <c r="AX798" s="8"/>
      <c r="AY798" s="8"/>
      <c r="AZ798" s="25">
        <f t="shared" si="44"/>
        <v>9445</v>
      </c>
      <c r="BA798" s="8">
        <v>1210</v>
      </c>
      <c r="BB798" s="2">
        <f t="shared" ref="BB798:BB856" si="45">SUM(AZ798:BA798)</f>
        <v>10655</v>
      </c>
    </row>
    <row r="799" spans="1:54" s="1" customFormat="1" ht="22.5" customHeight="1">
      <c r="A799" s="8">
        <v>13</v>
      </c>
      <c r="B799" s="8"/>
      <c r="C799" s="8"/>
      <c r="D799" s="8"/>
      <c r="E799" s="8"/>
      <c r="F799" s="8" t="s">
        <v>1128</v>
      </c>
      <c r="G799" s="8"/>
      <c r="H799" s="8" t="s">
        <v>1141</v>
      </c>
      <c r="I799" s="8">
        <v>7</v>
      </c>
      <c r="J799" s="9" t="s">
        <v>26</v>
      </c>
      <c r="K799" s="9"/>
      <c r="L799" s="9" t="s">
        <v>26</v>
      </c>
      <c r="M799" s="8">
        <v>17</v>
      </c>
      <c r="N799" s="8">
        <v>2</v>
      </c>
      <c r="O799" s="8">
        <v>6</v>
      </c>
      <c r="P799" s="8">
        <v>2</v>
      </c>
      <c r="Q799" s="8">
        <v>2</v>
      </c>
      <c r="R799" s="8">
        <v>2</v>
      </c>
      <c r="S799" s="8"/>
      <c r="T799" s="9">
        <v>100</v>
      </c>
      <c r="U799" s="9"/>
      <c r="V799" s="8">
        <v>100</v>
      </c>
      <c r="W799" s="8"/>
      <c r="X799" s="8"/>
      <c r="Y799" s="9">
        <v>480</v>
      </c>
      <c r="Z799" s="6">
        <v>2650</v>
      </c>
      <c r="AA799" s="6">
        <v>2540</v>
      </c>
      <c r="AB799" s="25">
        <v>1980</v>
      </c>
      <c r="AC799" s="8"/>
      <c r="AD799" s="8"/>
      <c r="AE799" s="8"/>
      <c r="AF799" s="8">
        <v>860</v>
      </c>
      <c r="AG799" s="9">
        <v>400</v>
      </c>
      <c r="AH799" s="9">
        <v>2820</v>
      </c>
      <c r="AI799" s="8"/>
      <c r="AJ799" s="9"/>
      <c r="AK799" s="9">
        <v>240</v>
      </c>
      <c r="AL799" s="8"/>
      <c r="AM799" s="8"/>
      <c r="AN799" s="8"/>
      <c r="AO799" s="8"/>
      <c r="AP799" s="8"/>
      <c r="AQ799" s="9"/>
      <c r="AR799" s="8"/>
      <c r="AS799" s="8"/>
      <c r="AT799" s="8"/>
      <c r="AU799" s="8"/>
      <c r="AV799" s="8"/>
      <c r="AW799" s="8"/>
      <c r="AX799" s="8"/>
      <c r="AY799" s="8"/>
      <c r="AZ799" s="25">
        <f t="shared" si="44"/>
        <v>12070</v>
      </c>
      <c r="BA799" s="8">
        <v>1280</v>
      </c>
      <c r="BB799" s="2">
        <f t="shared" si="45"/>
        <v>13350</v>
      </c>
    </row>
    <row r="800" spans="1:54" s="1" customFormat="1" ht="22.5" customHeight="1">
      <c r="A800" s="8">
        <v>14</v>
      </c>
      <c r="B800" s="8"/>
      <c r="C800" s="8"/>
      <c r="D800" s="8"/>
      <c r="E800" s="8"/>
      <c r="F800" s="8" t="s">
        <v>1128</v>
      </c>
      <c r="G800" s="8"/>
      <c r="H800" s="8" t="s">
        <v>1142</v>
      </c>
      <c r="I800" s="8">
        <v>6</v>
      </c>
      <c r="J800" s="9" t="s">
        <v>26</v>
      </c>
      <c r="K800" s="9"/>
      <c r="L800" s="9" t="s">
        <v>26</v>
      </c>
      <c r="M800" s="8">
        <v>17</v>
      </c>
      <c r="N800" s="8">
        <v>2</v>
      </c>
      <c r="O800" s="8">
        <v>6</v>
      </c>
      <c r="P800" s="8">
        <v>2</v>
      </c>
      <c r="Q800" s="8">
        <v>2</v>
      </c>
      <c r="R800" s="8">
        <v>2</v>
      </c>
      <c r="S800" s="8"/>
      <c r="T800" s="9">
        <v>100</v>
      </c>
      <c r="U800" s="9"/>
      <c r="V800" s="8">
        <v>200</v>
      </c>
      <c r="W800" s="8"/>
      <c r="X800" s="8"/>
      <c r="Y800" s="9">
        <v>540</v>
      </c>
      <c r="Z800" s="6">
        <v>2140</v>
      </c>
      <c r="AA800" s="6">
        <v>2650</v>
      </c>
      <c r="AB800" s="6">
        <v>2100</v>
      </c>
      <c r="AC800" s="8"/>
      <c r="AD800" s="8"/>
      <c r="AE800" s="8"/>
      <c r="AF800" s="8">
        <v>400</v>
      </c>
      <c r="AG800" s="9">
        <v>300</v>
      </c>
      <c r="AH800" s="9">
        <v>420</v>
      </c>
      <c r="AI800" s="8"/>
      <c r="AJ800" s="9"/>
      <c r="AK800" s="9">
        <v>345</v>
      </c>
      <c r="AL800" s="8"/>
      <c r="AM800" s="8"/>
      <c r="AN800" s="8"/>
      <c r="AO800" s="8"/>
      <c r="AP800" s="8"/>
      <c r="AQ800" s="9"/>
      <c r="AR800" s="8"/>
      <c r="AS800" s="8"/>
      <c r="AT800" s="8"/>
      <c r="AU800" s="8"/>
      <c r="AV800" s="8"/>
      <c r="AW800" s="8"/>
      <c r="AX800" s="8"/>
      <c r="AY800" s="8"/>
      <c r="AZ800" s="25">
        <f t="shared" si="44"/>
        <v>9095</v>
      </c>
      <c r="BA800" s="8">
        <v>1140</v>
      </c>
      <c r="BB800" s="2">
        <f t="shared" si="45"/>
        <v>10235</v>
      </c>
    </row>
    <row r="801" spans="1:54" s="1" customFormat="1" ht="22.5" customHeight="1">
      <c r="A801" s="8">
        <v>15</v>
      </c>
      <c r="B801" s="8"/>
      <c r="C801" s="8"/>
      <c r="D801" s="8"/>
      <c r="E801" s="8"/>
      <c r="F801" s="8" t="s">
        <v>1128</v>
      </c>
      <c r="G801" s="8"/>
      <c r="H801" s="8" t="s">
        <v>1144</v>
      </c>
      <c r="I801" s="8">
        <v>10</v>
      </c>
      <c r="J801" s="9" t="s">
        <v>26</v>
      </c>
      <c r="K801" s="9"/>
      <c r="L801" s="9" t="s">
        <v>26</v>
      </c>
      <c r="M801" s="8">
        <v>17</v>
      </c>
      <c r="N801" s="8">
        <v>2</v>
      </c>
      <c r="O801" s="8">
        <v>6</v>
      </c>
      <c r="P801" s="8">
        <v>2</v>
      </c>
      <c r="Q801" s="8">
        <v>2</v>
      </c>
      <c r="R801" s="8">
        <v>2</v>
      </c>
      <c r="S801" s="8"/>
      <c r="T801" s="9">
        <v>100</v>
      </c>
      <c r="U801" s="9"/>
      <c r="V801" s="8">
        <v>100</v>
      </c>
      <c r="W801" s="8"/>
      <c r="X801" s="8"/>
      <c r="Y801" s="9">
        <v>660</v>
      </c>
      <c r="Z801" s="25">
        <v>1780</v>
      </c>
      <c r="AA801" s="6">
        <v>2140</v>
      </c>
      <c r="AB801" s="25">
        <v>2130</v>
      </c>
      <c r="AC801" s="8"/>
      <c r="AD801" s="8"/>
      <c r="AE801" s="8"/>
      <c r="AF801" s="8">
        <v>200</v>
      </c>
      <c r="AG801" s="9">
        <v>280</v>
      </c>
      <c r="AH801" s="9">
        <v>460</v>
      </c>
      <c r="AI801" s="8"/>
      <c r="AJ801" s="9"/>
      <c r="AK801" s="9">
        <v>285</v>
      </c>
      <c r="AL801" s="8"/>
      <c r="AM801" s="8"/>
      <c r="AN801" s="8"/>
      <c r="AO801" s="8"/>
      <c r="AP801" s="8"/>
      <c r="AQ801" s="9"/>
      <c r="AR801" s="8"/>
      <c r="AS801" s="8"/>
      <c r="AT801" s="8"/>
      <c r="AU801" s="8"/>
      <c r="AV801" s="8"/>
      <c r="AW801" s="8"/>
      <c r="AX801" s="8"/>
      <c r="AY801" s="8"/>
      <c r="AZ801" s="25">
        <f t="shared" si="44"/>
        <v>8035</v>
      </c>
      <c r="BA801" s="8">
        <v>1160</v>
      </c>
      <c r="BB801" s="2">
        <f t="shared" si="45"/>
        <v>9195</v>
      </c>
    </row>
    <row r="802" spans="1:54" s="1" customFormat="1" ht="22.5" customHeight="1">
      <c r="A802" s="8">
        <v>16</v>
      </c>
      <c r="B802" s="8"/>
      <c r="C802" s="8"/>
      <c r="D802" s="8"/>
      <c r="E802" s="8"/>
      <c r="F802" s="8" t="s">
        <v>1128</v>
      </c>
      <c r="G802" s="8"/>
      <c r="H802" s="8" t="s">
        <v>1143</v>
      </c>
      <c r="I802" s="8">
        <v>9</v>
      </c>
      <c r="J802" s="9" t="s">
        <v>26</v>
      </c>
      <c r="K802" s="9"/>
      <c r="L802" s="9" t="s">
        <v>26</v>
      </c>
      <c r="M802" s="8">
        <v>17</v>
      </c>
      <c r="N802" s="8">
        <v>2</v>
      </c>
      <c r="O802" s="8">
        <v>6</v>
      </c>
      <c r="P802" s="8">
        <v>2</v>
      </c>
      <c r="Q802" s="8">
        <v>2</v>
      </c>
      <c r="R802" s="8">
        <v>2</v>
      </c>
      <c r="S802" s="8"/>
      <c r="T802" s="9">
        <v>100</v>
      </c>
      <c r="U802" s="9"/>
      <c r="V802" s="8">
        <v>90</v>
      </c>
      <c r="W802" s="8"/>
      <c r="X802" s="8"/>
      <c r="Y802" s="9">
        <v>690</v>
      </c>
      <c r="Z802" s="25">
        <v>1980</v>
      </c>
      <c r="AA802" s="25">
        <v>1780</v>
      </c>
      <c r="AB802" s="6">
        <v>2540</v>
      </c>
      <c r="AC802" s="8"/>
      <c r="AD802" s="8"/>
      <c r="AE802" s="8"/>
      <c r="AF802" s="8">
        <v>500</v>
      </c>
      <c r="AG802" s="9">
        <v>340</v>
      </c>
      <c r="AH802" s="9">
        <v>430</v>
      </c>
      <c r="AI802" s="8"/>
      <c r="AJ802" s="9"/>
      <c r="AK802" s="9">
        <v>300</v>
      </c>
      <c r="AL802" s="8"/>
      <c r="AM802" s="8"/>
      <c r="AN802" s="8"/>
      <c r="AO802" s="8"/>
      <c r="AP802" s="8"/>
      <c r="AQ802" s="9"/>
      <c r="AR802" s="8"/>
      <c r="AS802" s="8"/>
      <c r="AT802" s="8"/>
      <c r="AU802" s="8"/>
      <c r="AV802" s="8"/>
      <c r="AW802" s="8"/>
      <c r="AX802" s="8"/>
      <c r="AY802" s="8"/>
      <c r="AZ802" s="25">
        <f t="shared" si="44"/>
        <v>8650</v>
      </c>
      <c r="BA802" s="8">
        <v>1330</v>
      </c>
      <c r="BB802" s="2">
        <f t="shared" si="45"/>
        <v>9980</v>
      </c>
    </row>
    <row r="803" spans="1:54" s="1" customFormat="1" ht="22.5" customHeight="1">
      <c r="A803" s="8">
        <v>17</v>
      </c>
      <c r="B803" s="8"/>
      <c r="C803" s="8"/>
      <c r="D803" s="8"/>
      <c r="E803" s="8"/>
      <c r="F803" s="8" t="s">
        <v>1128</v>
      </c>
      <c r="G803" s="8"/>
      <c r="H803" s="8" t="s">
        <v>1145</v>
      </c>
      <c r="I803" s="8">
        <v>8</v>
      </c>
      <c r="J803" s="9" t="s">
        <v>26</v>
      </c>
      <c r="K803" s="9"/>
      <c r="L803" s="9" t="s">
        <v>26</v>
      </c>
      <c r="M803" s="8">
        <v>17</v>
      </c>
      <c r="N803" s="8">
        <v>2</v>
      </c>
      <c r="O803" s="8">
        <v>6</v>
      </c>
      <c r="P803" s="8">
        <v>2</v>
      </c>
      <c r="Q803" s="8">
        <v>2</v>
      </c>
      <c r="R803" s="8">
        <v>2</v>
      </c>
      <c r="S803" s="8"/>
      <c r="T803" s="9">
        <v>100</v>
      </c>
      <c r="U803" s="9"/>
      <c r="V803" s="8">
        <v>75</v>
      </c>
      <c r="W803" s="8"/>
      <c r="X803" s="8"/>
      <c r="Y803" s="9">
        <v>2010</v>
      </c>
      <c r="Z803" s="6">
        <v>2100</v>
      </c>
      <c r="AA803" s="25">
        <v>1980</v>
      </c>
      <c r="AB803" s="6">
        <v>2650</v>
      </c>
      <c r="AC803" s="8"/>
      <c r="AD803" s="8"/>
      <c r="AE803" s="8"/>
      <c r="AF803" s="8">
        <v>600</v>
      </c>
      <c r="AG803" s="9">
        <v>220</v>
      </c>
      <c r="AH803" s="9">
        <v>540</v>
      </c>
      <c r="AI803" s="8"/>
      <c r="AJ803" s="9"/>
      <c r="AK803" s="9">
        <v>360</v>
      </c>
      <c r="AL803" s="8"/>
      <c r="AM803" s="8"/>
      <c r="AN803" s="8"/>
      <c r="AO803" s="8"/>
      <c r="AP803" s="8"/>
      <c r="AQ803" s="9"/>
      <c r="AR803" s="8"/>
      <c r="AS803" s="8"/>
      <c r="AT803" s="8"/>
      <c r="AU803" s="8"/>
      <c r="AV803" s="8"/>
      <c r="AW803" s="8"/>
      <c r="AX803" s="8"/>
      <c r="AY803" s="8"/>
      <c r="AZ803" s="25">
        <f t="shared" si="44"/>
        <v>10535</v>
      </c>
      <c r="BA803" s="8">
        <v>1170</v>
      </c>
      <c r="BB803" s="2">
        <f t="shared" si="45"/>
        <v>11705</v>
      </c>
    </row>
    <row r="804" spans="1:54" s="1" customFormat="1" ht="22.5" customHeight="1">
      <c r="A804" s="8">
        <v>18</v>
      </c>
      <c r="B804" s="8"/>
      <c r="C804" s="8"/>
      <c r="D804" s="8"/>
      <c r="E804" s="8"/>
      <c r="F804" s="8" t="s">
        <v>1128</v>
      </c>
      <c r="G804" s="8"/>
      <c r="H804" s="8" t="s">
        <v>1146</v>
      </c>
      <c r="I804" s="8">
        <v>8</v>
      </c>
      <c r="J804" s="9" t="s">
        <v>26</v>
      </c>
      <c r="K804" s="9"/>
      <c r="L804" s="9" t="s">
        <v>26</v>
      </c>
      <c r="M804" s="8">
        <v>17</v>
      </c>
      <c r="N804" s="8">
        <v>2</v>
      </c>
      <c r="O804" s="8">
        <v>6</v>
      </c>
      <c r="P804" s="8">
        <v>2</v>
      </c>
      <c r="Q804" s="8">
        <v>2</v>
      </c>
      <c r="R804" s="8">
        <v>2</v>
      </c>
      <c r="S804" s="8"/>
      <c r="T804" s="9">
        <v>100</v>
      </c>
      <c r="U804" s="9"/>
      <c r="V804" s="8">
        <v>70</v>
      </c>
      <c r="W804" s="8"/>
      <c r="X804" s="8"/>
      <c r="Y804" s="9">
        <v>420</v>
      </c>
      <c r="Z804" s="25">
        <v>2130</v>
      </c>
      <c r="AA804" s="6">
        <v>2100</v>
      </c>
      <c r="AB804" s="6">
        <v>2540</v>
      </c>
      <c r="AC804" s="8"/>
      <c r="AD804" s="8"/>
      <c r="AE804" s="8"/>
      <c r="AF804" s="8">
        <v>360</v>
      </c>
      <c r="AG804" s="9">
        <v>360</v>
      </c>
      <c r="AH804" s="9">
        <v>510</v>
      </c>
      <c r="AI804" s="8"/>
      <c r="AJ804" s="9"/>
      <c r="AK804" s="9">
        <v>390</v>
      </c>
      <c r="AL804" s="8"/>
      <c r="AM804" s="8"/>
      <c r="AN804" s="8"/>
      <c r="AO804" s="8"/>
      <c r="AP804" s="8"/>
      <c r="AQ804" s="9"/>
      <c r="AR804" s="8"/>
      <c r="AS804" s="8"/>
      <c r="AT804" s="8"/>
      <c r="AU804" s="8"/>
      <c r="AV804" s="8"/>
      <c r="AW804" s="8"/>
      <c r="AX804" s="8"/>
      <c r="AY804" s="8"/>
      <c r="AZ804" s="25">
        <f t="shared" si="44"/>
        <v>8880</v>
      </c>
      <c r="BA804" s="8">
        <v>1040</v>
      </c>
      <c r="BB804" s="2">
        <f t="shared" si="45"/>
        <v>9920</v>
      </c>
    </row>
    <row r="805" spans="1:54" s="1" customFormat="1" ht="22.5" customHeight="1">
      <c r="A805" s="8">
        <v>19</v>
      </c>
      <c r="B805" s="8"/>
      <c r="C805" s="8"/>
      <c r="D805" s="8"/>
      <c r="E805" s="8"/>
      <c r="F805" s="8" t="s">
        <v>1128</v>
      </c>
      <c r="G805" s="8"/>
      <c r="H805" s="8" t="s">
        <v>1147</v>
      </c>
      <c r="I805" s="8"/>
      <c r="J805" s="9" t="s">
        <v>26</v>
      </c>
      <c r="K805" s="9"/>
      <c r="L805" s="9" t="s">
        <v>26</v>
      </c>
      <c r="M805" s="8">
        <v>17</v>
      </c>
      <c r="N805" s="8">
        <v>2</v>
      </c>
      <c r="O805" s="8">
        <v>6</v>
      </c>
      <c r="P805" s="8">
        <v>2</v>
      </c>
      <c r="Q805" s="8">
        <v>2</v>
      </c>
      <c r="R805" s="8">
        <v>2</v>
      </c>
      <c r="S805" s="8"/>
      <c r="T805" s="9">
        <v>100</v>
      </c>
      <c r="U805" s="9"/>
      <c r="V805" s="8">
        <v>200</v>
      </c>
      <c r="W805" s="8"/>
      <c r="X805" s="8"/>
      <c r="Y805" s="9">
        <v>3000</v>
      </c>
      <c r="Z805" s="6">
        <v>2540</v>
      </c>
      <c r="AA805" s="25">
        <v>2130</v>
      </c>
      <c r="AB805" s="6">
        <v>2650</v>
      </c>
      <c r="AC805" s="8"/>
      <c r="AD805" s="8"/>
      <c r="AE805" s="8"/>
      <c r="AF805" s="8">
        <v>240</v>
      </c>
      <c r="AG805" s="9">
        <v>440</v>
      </c>
      <c r="AH805" s="9">
        <v>3270</v>
      </c>
      <c r="AI805" s="8"/>
      <c r="AJ805" s="9"/>
      <c r="AK805" s="9">
        <v>270</v>
      </c>
      <c r="AL805" s="8"/>
      <c r="AM805" s="8"/>
      <c r="AN805" s="8"/>
      <c r="AO805" s="8"/>
      <c r="AP805" s="8"/>
      <c r="AQ805" s="9"/>
      <c r="AR805" s="8"/>
      <c r="AS805" s="8"/>
      <c r="AT805" s="8"/>
      <c r="AU805" s="8"/>
      <c r="AV805" s="8"/>
      <c r="AW805" s="8"/>
      <c r="AX805" s="8"/>
      <c r="AY805" s="8"/>
      <c r="AZ805" s="25">
        <f t="shared" si="44"/>
        <v>14740</v>
      </c>
      <c r="BA805" s="8">
        <v>1260</v>
      </c>
      <c r="BB805" s="2">
        <f t="shared" si="45"/>
        <v>16000</v>
      </c>
    </row>
    <row r="806" spans="1:54" s="1" customFormat="1" ht="22.5" customHeight="1">
      <c r="A806" s="8">
        <v>20</v>
      </c>
      <c r="B806" s="8"/>
      <c r="C806" s="8"/>
      <c r="D806" s="8"/>
      <c r="E806" s="8"/>
      <c r="F806" s="8" t="s">
        <v>1128</v>
      </c>
      <c r="G806" s="8"/>
      <c r="H806" s="8" t="s">
        <v>1148</v>
      </c>
      <c r="I806" s="8"/>
      <c r="J806" s="9" t="s">
        <v>26</v>
      </c>
      <c r="K806" s="9"/>
      <c r="L806" s="9" t="s">
        <v>26</v>
      </c>
      <c r="M806" s="8">
        <v>17</v>
      </c>
      <c r="N806" s="8">
        <v>2</v>
      </c>
      <c r="O806" s="8">
        <v>6</v>
      </c>
      <c r="P806" s="8">
        <v>2</v>
      </c>
      <c r="Q806" s="8">
        <v>2</v>
      </c>
      <c r="R806" s="8">
        <v>2</v>
      </c>
      <c r="S806" s="8"/>
      <c r="T806" s="9">
        <v>100</v>
      </c>
      <c r="U806" s="9"/>
      <c r="V806" s="8">
        <v>150</v>
      </c>
      <c r="W806" s="8"/>
      <c r="X806" s="8"/>
      <c r="Y806" s="9">
        <v>2760</v>
      </c>
      <c r="Z806" s="6">
        <v>2650</v>
      </c>
      <c r="AA806" s="6">
        <v>2540</v>
      </c>
      <c r="AB806" s="6">
        <v>2140</v>
      </c>
      <c r="AC806" s="8"/>
      <c r="AD806" s="8"/>
      <c r="AE806" s="8"/>
      <c r="AF806" s="8">
        <v>240</v>
      </c>
      <c r="AG806" s="9">
        <v>810</v>
      </c>
      <c r="AH806" s="9">
        <v>2250</v>
      </c>
      <c r="AI806" s="8"/>
      <c r="AJ806" s="9"/>
      <c r="AK806" s="9">
        <v>285</v>
      </c>
      <c r="AL806" s="8"/>
      <c r="AM806" s="8"/>
      <c r="AN806" s="8"/>
      <c r="AO806" s="8"/>
      <c r="AP806" s="8"/>
      <c r="AQ806" s="9"/>
      <c r="AR806" s="8"/>
      <c r="AS806" s="8"/>
      <c r="AT806" s="8"/>
      <c r="AU806" s="8"/>
      <c r="AV806" s="8"/>
      <c r="AW806" s="8"/>
      <c r="AX806" s="8"/>
      <c r="AY806" s="8"/>
      <c r="AZ806" s="25">
        <f t="shared" si="44"/>
        <v>13825</v>
      </c>
      <c r="BA806" s="8">
        <v>1160</v>
      </c>
      <c r="BB806" s="2">
        <f t="shared" si="45"/>
        <v>14985</v>
      </c>
    </row>
    <row r="807" spans="1:54" s="1" customFormat="1" ht="22.5" customHeight="1">
      <c r="A807" s="8">
        <v>21</v>
      </c>
      <c r="B807" s="8"/>
      <c r="C807" s="8"/>
      <c r="D807" s="8"/>
      <c r="E807" s="8"/>
      <c r="F807" s="8" t="s">
        <v>1128</v>
      </c>
      <c r="G807" s="8"/>
      <c r="H807" s="8" t="s">
        <v>1149</v>
      </c>
      <c r="I807" s="8"/>
      <c r="J807" s="9" t="s">
        <v>26</v>
      </c>
      <c r="K807" s="9"/>
      <c r="L807" s="9" t="s">
        <v>26</v>
      </c>
      <c r="M807" s="8">
        <v>17</v>
      </c>
      <c r="N807" s="8">
        <v>2</v>
      </c>
      <c r="O807" s="8">
        <v>6</v>
      </c>
      <c r="P807" s="8">
        <v>2</v>
      </c>
      <c r="Q807" s="8">
        <v>2</v>
      </c>
      <c r="R807" s="8">
        <v>2</v>
      </c>
      <c r="S807" s="8"/>
      <c r="T807" s="9">
        <v>100</v>
      </c>
      <c r="U807" s="9"/>
      <c r="V807" s="8">
        <v>135</v>
      </c>
      <c r="W807" s="8"/>
      <c r="X807" s="8"/>
      <c r="Y807" s="9">
        <v>2550</v>
      </c>
      <c r="Z807" s="6">
        <v>2100</v>
      </c>
      <c r="AA807" s="6">
        <v>2650</v>
      </c>
      <c r="AB807" s="25">
        <v>1780</v>
      </c>
      <c r="AC807" s="8"/>
      <c r="AD807" s="8"/>
      <c r="AE807" s="8"/>
      <c r="AF807" s="8">
        <v>300</v>
      </c>
      <c r="AG807" s="9">
        <v>400</v>
      </c>
      <c r="AH807" s="9">
        <v>2780</v>
      </c>
      <c r="AI807" s="8"/>
      <c r="AJ807" s="9"/>
      <c r="AK807" s="9">
        <v>400</v>
      </c>
      <c r="AL807" s="8"/>
      <c r="AM807" s="8"/>
      <c r="AN807" s="8"/>
      <c r="AO807" s="8"/>
      <c r="AP807" s="8"/>
      <c r="AQ807" s="9"/>
      <c r="AR807" s="8"/>
      <c r="AS807" s="8"/>
      <c r="AT807" s="8"/>
      <c r="AU807" s="8"/>
      <c r="AV807" s="8"/>
      <c r="AW807" s="8"/>
      <c r="AX807" s="8"/>
      <c r="AY807" s="8"/>
      <c r="AZ807" s="25">
        <f t="shared" si="44"/>
        <v>13095</v>
      </c>
      <c r="BA807" s="8">
        <v>1070</v>
      </c>
      <c r="BB807" s="2">
        <f t="shared" si="45"/>
        <v>14165</v>
      </c>
    </row>
    <row r="808" spans="1:54" s="1" customFormat="1" ht="22.5" customHeight="1">
      <c r="A808" s="8">
        <v>22</v>
      </c>
      <c r="B808" s="8"/>
      <c r="C808" s="8"/>
      <c r="D808" s="8"/>
      <c r="E808" s="8"/>
      <c r="F808" s="8" t="s">
        <v>1128</v>
      </c>
      <c r="G808" s="8"/>
      <c r="H808" s="8" t="s">
        <v>1150</v>
      </c>
      <c r="I808" s="8"/>
      <c r="J808" s="9" t="s">
        <v>26</v>
      </c>
      <c r="K808" s="9"/>
      <c r="L808" s="9" t="s">
        <v>26</v>
      </c>
      <c r="M808" s="8">
        <v>17</v>
      </c>
      <c r="N808" s="8">
        <v>2</v>
      </c>
      <c r="O808" s="8">
        <v>6</v>
      </c>
      <c r="P808" s="8">
        <v>2</v>
      </c>
      <c r="Q808" s="8">
        <v>2</v>
      </c>
      <c r="R808" s="8">
        <v>2</v>
      </c>
      <c r="S808" s="8"/>
      <c r="T808" s="9">
        <v>100</v>
      </c>
      <c r="U808" s="9"/>
      <c r="V808" s="8">
        <v>200</v>
      </c>
      <c r="W808" s="8"/>
      <c r="X808" s="8"/>
      <c r="Y808" s="9">
        <v>2400</v>
      </c>
      <c r="Z808" s="25">
        <v>2130</v>
      </c>
      <c r="AA808" s="6">
        <v>2540</v>
      </c>
      <c r="AB808" s="25">
        <v>1980</v>
      </c>
      <c r="AC808" s="8"/>
      <c r="AD808" s="8"/>
      <c r="AE808" s="8"/>
      <c r="AF808" s="8">
        <v>300</v>
      </c>
      <c r="AG808" s="9">
        <v>380</v>
      </c>
      <c r="AH808" s="8">
        <v>2220</v>
      </c>
      <c r="AI808" s="8"/>
      <c r="AJ808" s="8"/>
      <c r="AK808" s="8">
        <v>300</v>
      </c>
      <c r="AL808" s="8"/>
      <c r="AM808" s="8"/>
      <c r="AN808" s="8"/>
      <c r="AO808" s="8"/>
      <c r="AP808" s="8"/>
      <c r="AQ808" s="9"/>
      <c r="AR808" s="8"/>
      <c r="AS808" s="8"/>
      <c r="AT808" s="8"/>
      <c r="AU808" s="8"/>
      <c r="AV808" s="8"/>
      <c r="AW808" s="8"/>
      <c r="AX808" s="8"/>
      <c r="AY808" s="8"/>
      <c r="AZ808" s="25">
        <f t="shared" si="44"/>
        <v>12450</v>
      </c>
      <c r="BA808" s="8">
        <v>1170</v>
      </c>
      <c r="BB808" s="2">
        <f t="shared" si="45"/>
        <v>13620</v>
      </c>
    </row>
    <row r="809" spans="1:54" ht="22.5" customHeight="1">
      <c r="A809" s="8">
        <v>1</v>
      </c>
      <c r="B809" s="8" t="s">
        <v>15</v>
      </c>
      <c r="C809" s="8" t="s">
        <v>17</v>
      </c>
      <c r="D809" s="8"/>
      <c r="E809" s="8"/>
      <c r="F809" s="8" t="s">
        <v>75</v>
      </c>
      <c r="G809" s="8" t="s">
        <v>1453</v>
      </c>
      <c r="H809" s="8" t="s">
        <v>76</v>
      </c>
      <c r="I809" s="8">
        <v>19</v>
      </c>
      <c r="J809" s="9" t="s">
        <v>26</v>
      </c>
      <c r="K809" s="9" t="s">
        <v>26</v>
      </c>
      <c r="L809" s="9" t="s">
        <v>26</v>
      </c>
      <c r="M809" s="8">
        <v>23</v>
      </c>
      <c r="N809" s="8">
        <v>2</v>
      </c>
      <c r="O809" s="8">
        <v>6</v>
      </c>
      <c r="P809" s="8">
        <v>2</v>
      </c>
      <c r="Q809" s="8">
        <v>2</v>
      </c>
      <c r="R809" s="8">
        <v>2</v>
      </c>
      <c r="S809" s="8">
        <v>21</v>
      </c>
      <c r="T809" s="9">
        <v>100</v>
      </c>
      <c r="U809" s="9"/>
      <c r="V809" s="9">
        <v>200</v>
      </c>
      <c r="W809" s="9"/>
      <c r="X809" s="9"/>
      <c r="Y809" s="9">
        <v>2400</v>
      </c>
      <c r="Z809" s="6">
        <v>2540</v>
      </c>
      <c r="AA809" s="6">
        <v>2650</v>
      </c>
      <c r="AB809" s="6">
        <v>2100</v>
      </c>
      <c r="AC809" s="9"/>
      <c r="AD809" s="9"/>
      <c r="AE809" s="9"/>
      <c r="AF809" s="9">
        <v>800</v>
      </c>
      <c r="AG809" s="9">
        <v>350</v>
      </c>
      <c r="AH809" s="9">
        <v>3000</v>
      </c>
      <c r="AI809" s="9"/>
      <c r="AJ809" s="8"/>
      <c r="AK809" s="9">
        <v>300</v>
      </c>
      <c r="AL809" s="8"/>
      <c r="AM809" s="8"/>
      <c r="AN809" s="8"/>
      <c r="AO809" s="8"/>
      <c r="AP809" s="8"/>
      <c r="AQ809" s="8"/>
      <c r="AR809" s="8"/>
      <c r="AS809" s="8"/>
      <c r="AT809" s="9"/>
      <c r="AU809" s="8"/>
      <c r="AV809" s="8"/>
      <c r="AW809" s="8"/>
      <c r="AX809" s="8"/>
      <c r="AY809" s="8"/>
      <c r="AZ809" s="25">
        <f t="shared" si="44"/>
        <v>14340</v>
      </c>
      <c r="BA809" s="8">
        <v>3630</v>
      </c>
      <c r="BB809" s="2">
        <f t="shared" si="45"/>
        <v>17970</v>
      </c>
    </row>
    <row r="810" spans="1:54" ht="22.5" customHeight="1">
      <c r="A810" s="8">
        <v>2</v>
      </c>
      <c r="B810" s="8"/>
      <c r="C810" s="8"/>
      <c r="D810" s="8"/>
      <c r="E810" s="8"/>
      <c r="F810" s="8" t="s">
        <v>75</v>
      </c>
      <c r="G810" s="8" t="s">
        <v>163</v>
      </c>
      <c r="H810" s="8" t="s">
        <v>77</v>
      </c>
      <c r="I810" s="8">
        <v>15</v>
      </c>
      <c r="J810" s="9" t="s">
        <v>26</v>
      </c>
      <c r="K810" s="9" t="s">
        <v>26</v>
      </c>
      <c r="L810" s="9" t="s">
        <v>26</v>
      </c>
      <c r="M810" s="8">
        <v>13</v>
      </c>
      <c r="N810" s="8">
        <v>2</v>
      </c>
      <c r="O810" s="8">
        <v>6</v>
      </c>
      <c r="P810" s="8">
        <v>2</v>
      </c>
      <c r="Q810" s="8">
        <v>2</v>
      </c>
      <c r="R810" s="8">
        <v>2</v>
      </c>
      <c r="S810" s="8">
        <v>17</v>
      </c>
      <c r="T810" s="9">
        <v>100</v>
      </c>
      <c r="U810" s="9"/>
      <c r="V810" s="9">
        <v>150</v>
      </c>
      <c r="W810" s="9"/>
      <c r="X810" s="9"/>
      <c r="Y810" s="9">
        <v>2100</v>
      </c>
      <c r="Z810" s="6">
        <v>2650</v>
      </c>
      <c r="AA810" s="6">
        <v>2140</v>
      </c>
      <c r="AB810" s="25">
        <v>2130</v>
      </c>
      <c r="AC810" s="9"/>
      <c r="AD810" s="9"/>
      <c r="AE810" s="9"/>
      <c r="AF810" s="9">
        <v>360</v>
      </c>
      <c r="AG810" s="9">
        <v>200</v>
      </c>
      <c r="AH810" s="9">
        <v>2850</v>
      </c>
      <c r="AI810" s="9"/>
      <c r="AJ810" s="9"/>
      <c r="AK810" s="9">
        <v>375</v>
      </c>
      <c r="AL810" s="8"/>
      <c r="AM810" s="8"/>
      <c r="AN810" s="8"/>
      <c r="AO810" s="8"/>
      <c r="AP810" s="8"/>
      <c r="AQ810" s="8"/>
      <c r="AR810" s="8"/>
      <c r="AS810" s="8"/>
      <c r="AT810" s="8"/>
      <c r="AU810" s="8"/>
      <c r="AV810" s="8"/>
      <c r="AW810" s="8"/>
      <c r="AX810" s="8"/>
      <c r="AY810" s="8"/>
      <c r="AZ810" s="25">
        <f t="shared" si="44"/>
        <v>12955</v>
      </c>
      <c r="BA810" s="8">
        <v>3560</v>
      </c>
      <c r="BB810" s="2">
        <f t="shared" si="45"/>
        <v>16515</v>
      </c>
    </row>
    <row r="811" spans="1:54" ht="22.5" customHeight="1">
      <c r="A811" s="8">
        <v>3</v>
      </c>
      <c r="B811" s="8"/>
      <c r="C811" s="8"/>
      <c r="D811" s="8"/>
      <c r="E811" s="8"/>
      <c r="F811" s="8" t="s">
        <v>75</v>
      </c>
      <c r="G811" s="8"/>
      <c r="H811" s="8" t="s">
        <v>251</v>
      </c>
      <c r="I811" s="8">
        <v>17</v>
      </c>
      <c r="J811" s="9" t="s">
        <v>26</v>
      </c>
      <c r="K811" s="9" t="s">
        <v>26</v>
      </c>
      <c r="L811" s="9" t="s">
        <v>26</v>
      </c>
      <c r="M811" s="8">
        <v>15</v>
      </c>
      <c r="N811" s="8">
        <v>2</v>
      </c>
      <c r="O811" s="8">
        <v>6</v>
      </c>
      <c r="P811" s="8">
        <v>2</v>
      </c>
      <c r="Q811" s="8">
        <v>2</v>
      </c>
      <c r="R811" s="8">
        <v>2</v>
      </c>
      <c r="S811" s="8">
        <v>16</v>
      </c>
      <c r="T811" s="9">
        <v>100</v>
      </c>
      <c r="U811" s="9"/>
      <c r="V811" s="9">
        <v>200</v>
      </c>
      <c r="W811" s="9"/>
      <c r="X811" s="9">
        <v>900</v>
      </c>
      <c r="Y811" s="9">
        <v>1800</v>
      </c>
      <c r="Z811" s="6">
        <v>2540</v>
      </c>
      <c r="AA811" s="25">
        <v>1780</v>
      </c>
      <c r="AB811" s="6">
        <v>2540</v>
      </c>
      <c r="AC811" s="9"/>
      <c r="AD811" s="9"/>
      <c r="AE811" s="9"/>
      <c r="AF811" s="9">
        <v>1500</v>
      </c>
      <c r="AG811" s="9">
        <v>180</v>
      </c>
      <c r="AH811" s="9">
        <v>2400</v>
      </c>
      <c r="AI811" s="8"/>
      <c r="AJ811" s="9"/>
      <c r="AK811" s="8">
        <v>450</v>
      </c>
      <c r="AL811" s="8"/>
      <c r="AM811" s="8"/>
      <c r="AN811" s="8"/>
      <c r="AO811" s="8"/>
      <c r="AP811" s="8"/>
      <c r="AQ811" s="8"/>
      <c r="AR811" s="8"/>
      <c r="AS811" s="8"/>
      <c r="AT811" s="8"/>
      <c r="AU811" s="8"/>
      <c r="AV811" s="8"/>
      <c r="AW811" s="8"/>
      <c r="AX811" s="8"/>
      <c r="AY811" s="8"/>
      <c r="AZ811" s="25">
        <f t="shared" si="44"/>
        <v>14290</v>
      </c>
      <c r="BA811" s="8">
        <v>1620</v>
      </c>
      <c r="BB811" s="2">
        <f t="shared" si="45"/>
        <v>15910</v>
      </c>
    </row>
    <row r="812" spans="1:54" ht="22.5" customHeight="1">
      <c r="A812" s="8">
        <v>4</v>
      </c>
      <c r="B812" s="8"/>
      <c r="C812" s="8"/>
      <c r="D812" s="8"/>
      <c r="E812" s="8"/>
      <c r="F812" s="8" t="s">
        <v>75</v>
      </c>
      <c r="G812" s="8"/>
      <c r="H812" s="8" t="s">
        <v>252</v>
      </c>
      <c r="I812" s="8">
        <v>13</v>
      </c>
      <c r="J812" s="9" t="s">
        <v>26</v>
      </c>
      <c r="K812" s="9" t="s">
        <v>26</v>
      </c>
      <c r="L812" s="9" t="s">
        <v>26</v>
      </c>
      <c r="M812" s="8">
        <v>13</v>
      </c>
      <c r="N812" s="8">
        <v>2</v>
      </c>
      <c r="O812" s="8">
        <v>6</v>
      </c>
      <c r="P812" s="8">
        <v>2</v>
      </c>
      <c r="Q812" s="8">
        <v>2</v>
      </c>
      <c r="R812" s="8">
        <v>2</v>
      </c>
      <c r="S812" s="8">
        <v>16</v>
      </c>
      <c r="T812" s="9">
        <v>100</v>
      </c>
      <c r="U812" s="9"/>
      <c r="V812" s="9">
        <v>200</v>
      </c>
      <c r="W812" s="9"/>
      <c r="X812" s="9">
        <v>1200</v>
      </c>
      <c r="Y812" s="9">
        <v>2010</v>
      </c>
      <c r="Z812" s="6">
        <v>2650</v>
      </c>
      <c r="AA812" s="25">
        <v>1980</v>
      </c>
      <c r="AB812" s="6">
        <v>2650</v>
      </c>
      <c r="AC812" s="9"/>
      <c r="AD812" s="9"/>
      <c r="AE812" s="9"/>
      <c r="AF812" s="9">
        <v>800</v>
      </c>
      <c r="AG812" s="9">
        <v>240</v>
      </c>
      <c r="AH812" s="9">
        <v>2310</v>
      </c>
      <c r="AI812" s="9"/>
      <c r="AJ812" s="9"/>
      <c r="AK812" s="9">
        <v>270</v>
      </c>
      <c r="AL812" s="8"/>
      <c r="AM812" s="8"/>
      <c r="AN812" s="8"/>
      <c r="AO812" s="8"/>
      <c r="AP812" s="8"/>
      <c r="AQ812" s="8"/>
      <c r="AR812" s="8"/>
      <c r="AS812" s="8"/>
      <c r="AT812" s="9"/>
      <c r="AU812" s="8"/>
      <c r="AV812" s="8"/>
      <c r="AW812" s="8"/>
      <c r="AX812" s="9"/>
      <c r="AY812" s="8"/>
      <c r="AZ812" s="25">
        <f t="shared" si="44"/>
        <v>14310</v>
      </c>
      <c r="BA812" s="8">
        <v>3040</v>
      </c>
      <c r="BB812" s="2">
        <f t="shared" si="45"/>
        <v>17350</v>
      </c>
    </row>
    <row r="813" spans="1:54" ht="22.5" customHeight="1">
      <c r="A813" s="8">
        <v>5</v>
      </c>
      <c r="B813" s="8"/>
      <c r="C813" s="8"/>
      <c r="D813" s="8"/>
      <c r="E813" s="8"/>
      <c r="F813" s="8" t="s">
        <v>75</v>
      </c>
      <c r="G813" s="8"/>
      <c r="H813" s="8" t="s">
        <v>78</v>
      </c>
      <c r="I813" s="8">
        <v>13</v>
      </c>
      <c r="J813" s="9" t="s">
        <v>26</v>
      </c>
      <c r="K813" s="9" t="s">
        <v>26</v>
      </c>
      <c r="L813" s="9" t="s">
        <v>26</v>
      </c>
      <c r="M813" s="8">
        <v>10</v>
      </c>
      <c r="N813" s="8">
        <v>2</v>
      </c>
      <c r="O813" s="8">
        <v>6</v>
      </c>
      <c r="P813" s="8">
        <v>2</v>
      </c>
      <c r="Q813" s="8">
        <v>2</v>
      </c>
      <c r="R813" s="8">
        <v>2</v>
      </c>
      <c r="S813" s="8">
        <v>16</v>
      </c>
      <c r="T813" s="9">
        <v>100</v>
      </c>
      <c r="U813" s="9"/>
      <c r="V813" s="9">
        <v>100</v>
      </c>
      <c r="W813" s="9"/>
      <c r="X813" s="9">
        <v>1000</v>
      </c>
      <c r="Y813" s="9">
        <v>1350</v>
      </c>
      <c r="Z813" s="6">
        <v>2140</v>
      </c>
      <c r="AA813" s="6">
        <v>2100</v>
      </c>
      <c r="AB813" s="6">
        <v>2100</v>
      </c>
      <c r="AC813" s="9"/>
      <c r="AD813" s="9"/>
      <c r="AE813" s="9"/>
      <c r="AF813" s="9">
        <v>1200</v>
      </c>
      <c r="AG813" s="9">
        <v>120</v>
      </c>
      <c r="AH813" s="9">
        <v>2520</v>
      </c>
      <c r="AI813" s="9">
        <v>900</v>
      </c>
      <c r="AJ813" s="9">
        <v>1500</v>
      </c>
      <c r="AK813" s="8">
        <v>300</v>
      </c>
      <c r="AL813" s="8"/>
      <c r="AM813" s="8"/>
      <c r="AN813" s="8"/>
      <c r="AO813" s="8"/>
      <c r="AP813" s="8"/>
      <c r="AQ813" s="8"/>
      <c r="AR813" s="8"/>
      <c r="AS813" s="8"/>
      <c r="AT813" s="8"/>
      <c r="AU813" s="8"/>
      <c r="AV813" s="8"/>
      <c r="AW813" s="8"/>
      <c r="AX813" s="8"/>
      <c r="AY813" s="8"/>
      <c r="AZ813" s="25">
        <f t="shared" si="44"/>
        <v>15330</v>
      </c>
      <c r="BA813" s="8">
        <v>840</v>
      </c>
      <c r="BB813" s="2">
        <f t="shared" si="45"/>
        <v>16170</v>
      </c>
    </row>
    <row r="814" spans="1:54" ht="22.5" customHeight="1">
      <c r="A814" s="8">
        <v>6</v>
      </c>
      <c r="B814" s="8"/>
      <c r="C814" s="8"/>
      <c r="D814" s="8"/>
      <c r="E814" s="8"/>
      <c r="F814" s="8" t="s">
        <v>75</v>
      </c>
      <c r="G814" s="8"/>
      <c r="H814" s="8" t="s">
        <v>182</v>
      </c>
      <c r="I814" s="8">
        <v>23</v>
      </c>
      <c r="J814" s="9" t="s">
        <v>26</v>
      </c>
      <c r="K814" s="9" t="s">
        <v>26</v>
      </c>
      <c r="L814" s="9" t="s">
        <v>26</v>
      </c>
      <c r="M814" s="8">
        <v>20</v>
      </c>
      <c r="N814" s="8">
        <v>2</v>
      </c>
      <c r="O814" s="8">
        <v>6</v>
      </c>
      <c r="P814" s="8">
        <v>2</v>
      </c>
      <c r="Q814" s="8">
        <v>2</v>
      </c>
      <c r="R814" s="8">
        <v>2</v>
      </c>
      <c r="S814" s="8">
        <v>16</v>
      </c>
      <c r="T814" s="9">
        <v>100</v>
      </c>
      <c r="U814" s="9"/>
      <c r="V814" s="9">
        <v>100</v>
      </c>
      <c r="W814" s="9"/>
      <c r="X814" s="9">
        <v>500</v>
      </c>
      <c r="Y814" s="9">
        <v>2100</v>
      </c>
      <c r="Z814" s="25">
        <v>1780</v>
      </c>
      <c r="AA814" s="25">
        <v>2130</v>
      </c>
      <c r="AB814" s="25">
        <v>2130</v>
      </c>
      <c r="AC814" s="9"/>
      <c r="AD814" s="8"/>
      <c r="AE814" s="8"/>
      <c r="AF814" s="8">
        <v>1400</v>
      </c>
      <c r="AG814" s="8">
        <v>350</v>
      </c>
      <c r="AH814" s="9">
        <v>2340</v>
      </c>
      <c r="AI814" s="9"/>
      <c r="AJ814" s="9"/>
      <c r="AK814" s="8">
        <v>375</v>
      </c>
      <c r="AL814" s="8"/>
      <c r="AM814" s="8"/>
      <c r="AN814" s="8"/>
      <c r="AO814" s="8"/>
      <c r="AP814" s="8"/>
      <c r="AQ814" s="8"/>
      <c r="AR814" s="8"/>
      <c r="AS814" s="8"/>
      <c r="AT814" s="8"/>
      <c r="AU814" s="8"/>
      <c r="AV814" s="8"/>
      <c r="AW814" s="8"/>
      <c r="AX814" s="8"/>
      <c r="AY814" s="8"/>
      <c r="AZ814" s="25">
        <f t="shared" si="44"/>
        <v>13205</v>
      </c>
      <c r="BA814" s="8">
        <v>780</v>
      </c>
      <c r="BB814" s="2">
        <f t="shared" si="45"/>
        <v>13985</v>
      </c>
    </row>
    <row r="815" spans="1:54" ht="22.5" customHeight="1">
      <c r="A815" s="8">
        <v>7</v>
      </c>
      <c r="B815" s="8"/>
      <c r="C815" s="8"/>
      <c r="D815" s="8"/>
      <c r="E815" s="8"/>
      <c r="F815" s="8" t="s">
        <v>75</v>
      </c>
      <c r="G815" s="8"/>
      <c r="H815" s="8" t="s">
        <v>81</v>
      </c>
      <c r="I815" s="8">
        <v>18</v>
      </c>
      <c r="J815" s="9" t="s">
        <v>26</v>
      </c>
      <c r="K815" s="9" t="s">
        <v>26</v>
      </c>
      <c r="L815" s="9" t="s">
        <v>26</v>
      </c>
      <c r="M815" s="8"/>
      <c r="N815" s="8">
        <v>2</v>
      </c>
      <c r="O815" s="8">
        <v>6</v>
      </c>
      <c r="P815" s="8">
        <v>2</v>
      </c>
      <c r="Q815" s="8">
        <v>2</v>
      </c>
      <c r="R815" s="8">
        <v>2</v>
      </c>
      <c r="S815" s="8"/>
      <c r="T815" s="9">
        <v>100</v>
      </c>
      <c r="U815" s="9"/>
      <c r="V815" s="9">
        <v>95</v>
      </c>
      <c r="W815" s="9"/>
      <c r="X815" s="9"/>
      <c r="Y815" s="9">
        <v>2580</v>
      </c>
      <c r="Z815" s="25">
        <v>1980</v>
      </c>
      <c r="AA815" s="6">
        <v>2540</v>
      </c>
      <c r="AB815" s="6">
        <v>2540</v>
      </c>
      <c r="AC815" s="9"/>
      <c r="AD815" s="8"/>
      <c r="AE815" s="8"/>
      <c r="AF815" s="8">
        <v>150</v>
      </c>
      <c r="AG815" s="8">
        <v>400</v>
      </c>
      <c r="AH815" s="9">
        <v>2400</v>
      </c>
      <c r="AI815" s="8">
        <v>900</v>
      </c>
      <c r="AJ815" s="8"/>
      <c r="AK815" s="8">
        <v>600</v>
      </c>
      <c r="AL815" s="8"/>
      <c r="AM815" s="8"/>
      <c r="AN815" s="8"/>
      <c r="AO815" s="8"/>
      <c r="AP815" s="8"/>
      <c r="AQ815" s="8"/>
      <c r="AR815" s="8"/>
      <c r="AS815" s="8"/>
      <c r="AT815" s="8"/>
      <c r="AU815" s="8"/>
      <c r="AV815" s="8"/>
      <c r="AW815" s="8"/>
      <c r="AX815" s="8"/>
      <c r="AY815" s="8"/>
      <c r="AZ815" s="25">
        <f t="shared" si="44"/>
        <v>14185</v>
      </c>
      <c r="BA815" s="8">
        <v>1540</v>
      </c>
      <c r="BB815" s="2">
        <f t="shared" si="45"/>
        <v>15725</v>
      </c>
    </row>
    <row r="816" spans="1:54" ht="22.5" customHeight="1">
      <c r="A816" s="8">
        <v>8</v>
      </c>
      <c r="B816" s="8"/>
      <c r="C816" s="8"/>
      <c r="D816" s="8"/>
      <c r="E816" s="8"/>
      <c r="F816" s="8" t="s">
        <v>75</v>
      </c>
      <c r="G816" s="8"/>
      <c r="H816" s="8" t="s">
        <v>86</v>
      </c>
      <c r="I816" s="8">
        <v>12</v>
      </c>
      <c r="J816" s="9" t="s">
        <v>26</v>
      </c>
      <c r="K816" s="9" t="s">
        <v>26</v>
      </c>
      <c r="L816" s="9" t="s">
        <v>26</v>
      </c>
      <c r="M816" s="8">
        <v>16</v>
      </c>
      <c r="N816" s="8">
        <v>2</v>
      </c>
      <c r="O816" s="8">
        <v>6</v>
      </c>
      <c r="P816" s="8">
        <v>2</v>
      </c>
      <c r="Q816" s="8">
        <v>2</v>
      </c>
      <c r="R816" s="8">
        <v>2</v>
      </c>
      <c r="S816" s="8">
        <v>20</v>
      </c>
      <c r="T816" s="9">
        <v>100</v>
      </c>
      <c r="U816" s="9"/>
      <c r="V816" s="8">
        <v>100</v>
      </c>
      <c r="W816" s="8"/>
      <c r="X816" s="8">
        <v>1500</v>
      </c>
      <c r="Y816" s="8">
        <v>1920</v>
      </c>
      <c r="Z816" s="6">
        <v>2100</v>
      </c>
      <c r="AA816" s="6">
        <v>2650</v>
      </c>
      <c r="AB816" s="6">
        <v>2650</v>
      </c>
      <c r="AC816" s="8"/>
      <c r="AD816" s="8"/>
      <c r="AE816" s="8"/>
      <c r="AF816" s="8">
        <v>1200</v>
      </c>
      <c r="AG816" s="8">
        <v>140</v>
      </c>
      <c r="AH816" s="8">
        <v>2400</v>
      </c>
      <c r="AI816" s="8">
        <v>1200</v>
      </c>
      <c r="AJ816" s="8"/>
      <c r="AK816" s="8">
        <v>450</v>
      </c>
      <c r="AL816" s="8"/>
      <c r="AM816" s="8"/>
      <c r="AN816" s="8"/>
      <c r="AO816" s="8"/>
      <c r="AP816" s="8"/>
      <c r="AQ816" s="8"/>
      <c r="AR816" s="8"/>
      <c r="AS816" s="8"/>
      <c r="AT816" s="8"/>
      <c r="AU816" s="8"/>
      <c r="AV816" s="8"/>
      <c r="AW816" s="8"/>
      <c r="AX816" s="8"/>
      <c r="AY816" s="8"/>
      <c r="AZ816" s="25">
        <f t="shared" si="44"/>
        <v>16310</v>
      </c>
      <c r="BA816" s="8">
        <v>1620</v>
      </c>
      <c r="BB816" s="2">
        <f t="shared" si="45"/>
        <v>17930</v>
      </c>
    </row>
    <row r="817" spans="1:54" ht="22.5" customHeight="1">
      <c r="A817" s="8">
        <v>9</v>
      </c>
      <c r="B817" s="8"/>
      <c r="C817" s="8"/>
      <c r="D817" s="8"/>
      <c r="E817" s="8"/>
      <c r="F817" s="8" t="s">
        <v>75</v>
      </c>
      <c r="G817" s="8"/>
      <c r="H817" s="8" t="s">
        <v>278</v>
      </c>
      <c r="I817" s="8">
        <v>20</v>
      </c>
      <c r="J817" s="9" t="s">
        <v>26</v>
      </c>
      <c r="K817" s="9" t="s">
        <v>26</v>
      </c>
      <c r="L817" s="9" t="s">
        <v>26</v>
      </c>
      <c r="M817" s="8">
        <v>15</v>
      </c>
      <c r="N817" s="8">
        <v>2</v>
      </c>
      <c r="O817" s="8">
        <v>6</v>
      </c>
      <c r="P817" s="8">
        <v>2</v>
      </c>
      <c r="Q817" s="8">
        <v>2</v>
      </c>
      <c r="R817" s="8">
        <v>2</v>
      </c>
      <c r="S817" s="8"/>
      <c r="T817" s="9">
        <v>100</v>
      </c>
      <c r="U817" s="9"/>
      <c r="V817" s="8">
        <v>200</v>
      </c>
      <c r="W817" s="8"/>
      <c r="X817" s="8"/>
      <c r="Y817" s="8">
        <v>1950</v>
      </c>
      <c r="Z817" s="25">
        <v>2130</v>
      </c>
      <c r="AA817" s="6">
        <v>2100</v>
      </c>
      <c r="AB817" s="6">
        <v>2540</v>
      </c>
      <c r="AC817" s="8"/>
      <c r="AD817" s="8"/>
      <c r="AE817" s="8"/>
      <c r="AF817" s="8">
        <v>450</v>
      </c>
      <c r="AG817" s="8">
        <v>100</v>
      </c>
      <c r="AH817" s="8">
        <v>2400</v>
      </c>
      <c r="AI817" s="8"/>
      <c r="AJ817" s="8"/>
      <c r="AK817" s="8">
        <v>405</v>
      </c>
      <c r="AL817" s="8"/>
      <c r="AM817" s="8"/>
      <c r="AN817" s="8"/>
      <c r="AO817" s="8"/>
      <c r="AP817" s="8"/>
      <c r="AQ817" s="8"/>
      <c r="AR817" s="8"/>
      <c r="AS817" s="8"/>
      <c r="AT817" s="8"/>
      <c r="AU817" s="8"/>
      <c r="AV817" s="8"/>
      <c r="AW817" s="8"/>
      <c r="AX817" s="8"/>
      <c r="AY817" s="8"/>
      <c r="AZ817" s="25">
        <f t="shared" si="44"/>
        <v>12275</v>
      </c>
      <c r="BA817" s="8">
        <v>780</v>
      </c>
      <c r="BB817" s="2">
        <f t="shared" si="45"/>
        <v>13055</v>
      </c>
    </row>
    <row r="818" spans="1:54" ht="22.5" customHeight="1">
      <c r="A818" s="8">
        <v>10</v>
      </c>
      <c r="B818" s="8"/>
      <c r="C818" s="8"/>
      <c r="D818" s="8"/>
      <c r="E818" s="8"/>
      <c r="F818" s="8" t="s">
        <v>75</v>
      </c>
      <c r="G818" s="8"/>
      <c r="H818" s="8" t="s">
        <v>279</v>
      </c>
      <c r="I818" s="8">
        <v>20</v>
      </c>
      <c r="J818" s="9" t="s">
        <v>26</v>
      </c>
      <c r="K818" s="9" t="s">
        <v>26</v>
      </c>
      <c r="L818" s="9" t="s">
        <v>26</v>
      </c>
      <c r="M818" s="8">
        <v>15</v>
      </c>
      <c r="N818" s="8">
        <v>2</v>
      </c>
      <c r="O818" s="8">
        <v>6</v>
      </c>
      <c r="P818" s="8">
        <v>2</v>
      </c>
      <c r="Q818" s="8">
        <v>2</v>
      </c>
      <c r="R818" s="8">
        <v>2</v>
      </c>
      <c r="S818" s="8"/>
      <c r="T818" s="9">
        <v>100</v>
      </c>
      <c r="U818" s="9"/>
      <c r="V818" s="8">
        <v>90</v>
      </c>
      <c r="W818" s="8"/>
      <c r="X818" s="8"/>
      <c r="Y818" s="8">
        <v>1200</v>
      </c>
      <c r="Z818" s="6">
        <v>2540</v>
      </c>
      <c r="AA818" s="25">
        <v>2130</v>
      </c>
      <c r="AB818" s="6">
        <v>2650</v>
      </c>
      <c r="AC818" s="8"/>
      <c r="AD818" s="8"/>
      <c r="AE818" s="8"/>
      <c r="AF818" s="8">
        <v>300</v>
      </c>
      <c r="AG818" s="8">
        <v>160</v>
      </c>
      <c r="AH818" s="8">
        <v>2850</v>
      </c>
      <c r="AI818" s="8"/>
      <c r="AJ818" s="8"/>
      <c r="AK818" s="8">
        <v>480</v>
      </c>
      <c r="AL818" s="8"/>
      <c r="AM818" s="8"/>
      <c r="AN818" s="8"/>
      <c r="AO818" s="8"/>
      <c r="AP818" s="8"/>
      <c r="AQ818" s="8"/>
      <c r="AR818" s="8"/>
      <c r="AS818" s="8"/>
      <c r="AT818" s="8"/>
      <c r="AU818" s="8"/>
      <c r="AV818" s="8"/>
      <c r="AW818" s="8"/>
      <c r="AX818" s="8"/>
      <c r="AY818" s="8"/>
      <c r="AZ818" s="25">
        <f t="shared" si="44"/>
        <v>12400</v>
      </c>
      <c r="BA818" s="8">
        <v>970</v>
      </c>
      <c r="BB818" s="2">
        <f t="shared" si="45"/>
        <v>13370</v>
      </c>
    </row>
    <row r="819" spans="1:54" s="1" customFormat="1" ht="22.5" customHeight="1">
      <c r="A819" s="8">
        <v>11</v>
      </c>
      <c r="B819" s="8"/>
      <c r="C819" s="8"/>
      <c r="D819" s="8"/>
      <c r="E819" s="8"/>
      <c r="F819" s="8" t="s">
        <v>75</v>
      </c>
      <c r="G819" s="8"/>
      <c r="H819" s="8" t="s">
        <v>275</v>
      </c>
      <c r="I819" s="8">
        <v>13</v>
      </c>
      <c r="J819" s="9" t="s">
        <v>26</v>
      </c>
      <c r="K819" s="9" t="s">
        <v>26</v>
      </c>
      <c r="L819" s="9" t="s">
        <v>26</v>
      </c>
      <c r="M819" s="8">
        <v>21</v>
      </c>
      <c r="N819" s="8">
        <v>2</v>
      </c>
      <c r="O819" s="8">
        <v>6</v>
      </c>
      <c r="P819" s="8">
        <v>2</v>
      </c>
      <c r="Q819" s="8">
        <v>2</v>
      </c>
      <c r="R819" s="8">
        <v>2</v>
      </c>
      <c r="S819" s="8"/>
      <c r="T819" s="9">
        <v>100</v>
      </c>
      <c r="U819" s="9"/>
      <c r="V819" s="8">
        <v>100</v>
      </c>
      <c r="W819" s="8"/>
      <c r="X819" s="8"/>
      <c r="Y819" s="8">
        <v>2370</v>
      </c>
      <c r="Z819" s="6">
        <v>2650</v>
      </c>
      <c r="AA819" s="6">
        <v>2540</v>
      </c>
      <c r="AB819" s="6">
        <v>2140</v>
      </c>
      <c r="AC819" s="8"/>
      <c r="AD819" s="8"/>
      <c r="AE819" s="8"/>
      <c r="AF819" s="8">
        <v>210</v>
      </c>
      <c r="AG819" s="8">
        <v>100</v>
      </c>
      <c r="AH819" s="8">
        <v>1800</v>
      </c>
      <c r="AI819" s="8"/>
      <c r="AJ819" s="8"/>
      <c r="AK819" s="8">
        <v>270</v>
      </c>
      <c r="AL819" s="8"/>
      <c r="AM819" s="8"/>
      <c r="AN819" s="8"/>
      <c r="AO819" s="8"/>
      <c r="AP819" s="8"/>
      <c r="AQ819" s="8"/>
      <c r="AR819" s="8"/>
      <c r="AS819" s="8"/>
      <c r="AT819" s="8"/>
      <c r="AU819" s="8"/>
      <c r="AV819" s="8"/>
      <c r="AW819" s="8"/>
      <c r="AX819" s="8"/>
      <c r="AY819" s="8"/>
      <c r="AZ819" s="25">
        <f t="shared" si="44"/>
        <v>12180</v>
      </c>
      <c r="BA819" s="8">
        <v>120</v>
      </c>
      <c r="BB819" s="2">
        <f t="shared" si="45"/>
        <v>12300</v>
      </c>
    </row>
    <row r="820" spans="1:54" ht="22.5" customHeight="1">
      <c r="A820" s="8">
        <v>1</v>
      </c>
      <c r="B820" s="8"/>
      <c r="C820" s="8"/>
      <c r="D820" s="8"/>
      <c r="E820" s="8"/>
      <c r="F820" s="8" t="s">
        <v>184</v>
      </c>
      <c r="G820" s="8" t="s">
        <v>1453</v>
      </c>
      <c r="H820" s="8" t="s">
        <v>277</v>
      </c>
      <c r="I820" s="8">
        <v>13</v>
      </c>
      <c r="J820" s="9" t="s">
        <v>26</v>
      </c>
      <c r="K820" s="9" t="s">
        <v>26</v>
      </c>
      <c r="L820" s="9" t="s">
        <v>26</v>
      </c>
      <c r="M820" s="8">
        <v>15</v>
      </c>
      <c r="N820" s="8">
        <v>2</v>
      </c>
      <c r="O820" s="8">
        <v>6</v>
      </c>
      <c r="P820" s="8">
        <v>2</v>
      </c>
      <c r="Q820" s="8">
        <v>2</v>
      </c>
      <c r="R820" s="8">
        <v>2</v>
      </c>
      <c r="S820" s="8">
        <v>16</v>
      </c>
      <c r="T820" s="9">
        <v>100</v>
      </c>
      <c r="U820" s="9"/>
      <c r="V820" s="9">
        <v>150</v>
      </c>
      <c r="W820" s="9"/>
      <c r="X820" s="9"/>
      <c r="Y820" s="9">
        <v>510</v>
      </c>
      <c r="Z820" s="6">
        <v>2100</v>
      </c>
      <c r="AA820" s="6">
        <v>2650</v>
      </c>
      <c r="AB820" s="25">
        <v>1780</v>
      </c>
      <c r="AC820" s="9"/>
      <c r="AD820" s="9"/>
      <c r="AE820" s="9"/>
      <c r="AF820" s="9">
        <v>480</v>
      </c>
      <c r="AG820" s="9">
        <v>280</v>
      </c>
      <c r="AH820" s="9">
        <v>750</v>
      </c>
      <c r="AI820" s="9"/>
      <c r="AJ820" s="9"/>
      <c r="AK820" s="8">
        <v>230</v>
      </c>
      <c r="AL820" s="8"/>
      <c r="AM820" s="8"/>
      <c r="AN820" s="8"/>
      <c r="AO820" s="8"/>
      <c r="AP820" s="8"/>
      <c r="AQ820" s="8"/>
      <c r="AR820" s="8"/>
      <c r="AS820" s="8"/>
      <c r="AT820" s="8"/>
      <c r="AU820" s="8"/>
      <c r="AV820" s="8"/>
      <c r="AW820" s="8"/>
      <c r="AX820" s="8"/>
      <c r="AY820" s="8"/>
      <c r="AZ820" s="25">
        <f t="shared" si="44"/>
        <v>8930</v>
      </c>
      <c r="BA820" s="8">
        <v>940</v>
      </c>
      <c r="BB820" s="2">
        <f t="shared" si="45"/>
        <v>9870</v>
      </c>
    </row>
    <row r="821" spans="1:54" ht="22.5" customHeight="1">
      <c r="A821" s="8">
        <v>2</v>
      </c>
      <c r="B821" s="8"/>
      <c r="C821" s="8"/>
      <c r="D821" s="8"/>
      <c r="E821" s="8"/>
      <c r="F821" s="8" t="s">
        <v>184</v>
      </c>
      <c r="G821" s="8"/>
      <c r="H821" s="8" t="s">
        <v>79</v>
      </c>
      <c r="I821" s="8">
        <v>17</v>
      </c>
      <c r="J821" s="9" t="s">
        <v>26</v>
      </c>
      <c r="K821" s="9" t="s">
        <v>26</v>
      </c>
      <c r="L821" s="9" t="s">
        <v>26</v>
      </c>
      <c r="M821" s="8">
        <v>15</v>
      </c>
      <c r="N821" s="8">
        <v>2</v>
      </c>
      <c r="O821" s="8">
        <v>6</v>
      </c>
      <c r="P821" s="8">
        <v>2</v>
      </c>
      <c r="Q821" s="8">
        <v>2</v>
      </c>
      <c r="R821" s="8">
        <v>2</v>
      </c>
      <c r="S821" s="8">
        <v>16</v>
      </c>
      <c r="T821" s="9">
        <v>100</v>
      </c>
      <c r="U821" s="9"/>
      <c r="V821" s="9">
        <v>100</v>
      </c>
      <c r="W821" s="9"/>
      <c r="X821" s="9"/>
      <c r="Y821" s="9">
        <v>180</v>
      </c>
      <c r="Z821" s="25">
        <v>2130</v>
      </c>
      <c r="AA821" s="6">
        <v>2540</v>
      </c>
      <c r="AB821" s="25">
        <v>1980</v>
      </c>
      <c r="AC821" s="9"/>
      <c r="AD821" s="9"/>
      <c r="AE821" s="9"/>
      <c r="AF821" s="9">
        <v>380</v>
      </c>
      <c r="AG821" s="9">
        <v>240</v>
      </c>
      <c r="AH821" s="9">
        <v>900</v>
      </c>
      <c r="AI821" s="9"/>
      <c r="AJ821" s="9"/>
      <c r="AK821" s="8">
        <v>300</v>
      </c>
      <c r="AL821" s="8"/>
      <c r="AM821" s="8"/>
      <c r="AN821" s="8"/>
      <c r="AO821" s="8"/>
      <c r="AP821" s="8"/>
      <c r="AQ821" s="8"/>
      <c r="AR821" s="8"/>
      <c r="AS821" s="8"/>
      <c r="AT821" s="8"/>
      <c r="AU821" s="8"/>
      <c r="AV821" s="8"/>
      <c r="AW821" s="8"/>
      <c r="AX821" s="8"/>
      <c r="AY821" s="8"/>
      <c r="AZ821" s="25">
        <f t="shared" si="44"/>
        <v>8750</v>
      </c>
      <c r="BA821" s="8">
        <v>820</v>
      </c>
      <c r="BB821" s="2">
        <f t="shared" si="45"/>
        <v>9570</v>
      </c>
    </row>
    <row r="822" spans="1:54" ht="22.5" customHeight="1">
      <c r="A822" s="8">
        <v>3</v>
      </c>
      <c r="B822" s="8"/>
      <c r="C822" s="8"/>
      <c r="D822" s="8"/>
      <c r="E822" s="8"/>
      <c r="F822" s="8" t="s">
        <v>184</v>
      </c>
      <c r="G822" s="8"/>
      <c r="H822" s="8" t="s">
        <v>80</v>
      </c>
      <c r="I822" s="8">
        <v>13</v>
      </c>
      <c r="J822" s="9" t="s">
        <v>26</v>
      </c>
      <c r="K822" s="9" t="s">
        <v>26</v>
      </c>
      <c r="L822" s="9" t="s">
        <v>26</v>
      </c>
      <c r="M822" s="8">
        <v>10</v>
      </c>
      <c r="N822" s="8">
        <v>2</v>
      </c>
      <c r="O822" s="8">
        <v>6</v>
      </c>
      <c r="P822" s="8">
        <v>2</v>
      </c>
      <c r="Q822" s="8">
        <v>2</v>
      </c>
      <c r="R822" s="8">
        <v>2</v>
      </c>
      <c r="S822" s="8">
        <v>19</v>
      </c>
      <c r="T822" s="9">
        <v>100</v>
      </c>
      <c r="U822" s="9"/>
      <c r="V822" s="9">
        <v>200</v>
      </c>
      <c r="W822" s="9"/>
      <c r="X822" s="9"/>
      <c r="Y822" s="9">
        <v>2850</v>
      </c>
      <c r="Z822" s="6">
        <v>2540</v>
      </c>
      <c r="AA822" s="6">
        <v>2650</v>
      </c>
      <c r="AB822" s="6">
        <v>2100</v>
      </c>
      <c r="AC822" s="9"/>
      <c r="AD822" s="9"/>
      <c r="AE822" s="9"/>
      <c r="AF822" s="9">
        <v>800</v>
      </c>
      <c r="AG822" s="9">
        <v>260</v>
      </c>
      <c r="AH822" s="9">
        <v>2700</v>
      </c>
      <c r="AI822" s="9"/>
      <c r="AJ822" s="9"/>
      <c r="AK822" s="8">
        <v>300</v>
      </c>
      <c r="AL822" s="8"/>
      <c r="AM822" s="8"/>
      <c r="AN822" s="8"/>
      <c r="AO822" s="8"/>
      <c r="AP822" s="8"/>
      <c r="AQ822" s="8"/>
      <c r="AR822" s="9"/>
      <c r="AS822" s="8"/>
      <c r="AT822" s="9"/>
      <c r="AU822" s="8"/>
      <c r="AV822" s="9"/>
      <c r="AW822" s="8"/>
      <c r="AX822" s="8"/>
      <c r="AY822" s="8"/>
      <c r="AZ822" s="25">
        <f t="shared" si="44"/>
        <v>14400</v>
      </c>
      <c r="BA822" s="8">
        <v>1570</v>
      </c>
      <c r="BB822" s="2">
        <f t="shared" si="45"/>
        <v>15970</v>
      </c>
    </row>
    <row r="823" spans="1:54" ht="22.5" customHeight="1">
      <c r="A823" s="8">
        <v>4</v>
      </c>
      <c r="B823" s="8"/>
      <c r="C823" s="8"/>
      <c r="D823" s="8"/>
      <c r="E823" s="8"/>
      <c r="F823" s="8" t="s">
        <v>184</v>
      </c>
      <c r="G823" s="8"/>
      <c r="H823" s="8" t="s">
        <v>1454</v>
      </c>
      <c r="I823" s="8">
        <v>13</v>
      </c>
      <c r="J823" s="9" t="s">
        <v>26</v>
      </c>
      <c r="K823" s="9" t="s">
        <v>26</v>
      </c>
      <c r="L823" s="9" t="s">
        <v>26</v>
      </c>
      <c r="M823" s="8">
        <v>12</v>
      </c>
      <c r="N823" s="8">
        <v>2</v>
      </c>
      <c r="O823" s="8">
        <v>6</v>
      </c>
      <c r="P823" s="8">
        <v>2</v>
      </c>
      <c r="Q823" s="8">
        <v>2</v>
      </c>
      <c r="R823" s="8">
        <v>2</v>
      </c>
      <c r="S823" s="8">
        <v>16</v>
      </c>
      <c r="T823" s="9">
        <v>100</v>
      </c>
      <c r="U823" s="9"/>
      <c r="V823" s="9">
        <v>80</v>
      </c>
      <c r="W823" s="9"/>
      <c r="X823" s="9"/>
      <c r="Y823" s="9">
        <v>370</v>
      </c>
      <c r="Z823" s="6">
        <v>2650</v>
      </c>
      <c r="AA823" s="6">
        <v>2140</v>
      </c>
      <c r="AB823" s="25">
        <v>2130</v>
      </c>
      <c r="AC823" s="9"/>
      <c r="AD823" s="9"/>
      <c r="AE823" s="9"/>
      <c r="AF823" s="9">
        <v>150</v>
      </c>
      <c r="AG823" s="9">
        <v>320</v>
      </c>
      <c r="AH823" s="9">
        <v>600</v>
      </c>
      <c r="AI823" s="9"/>
      <c r="AJ823" s="9"/>
      <c r="AK823" s="8">
        <v>420</v>
      </c>
      <c r="AL823" s="8"/>
      <c r="AM823" s="8"/>
      <c r="AN823" s="8"/>
      <c r="AO823" s="8"/>
      <c r="AP823" s="8"/>
      <c r="AQ823" s="8"/>
      <c r="AR823" s="9"/>
      <c r="AS823" s="8"/>
      <c r="AT823" s="9"/>
      <c r="AU823" s="8"/>
      <c r="AV823" s="8"/>
      <c r="AW823" s="8"/>
      <c r="AX823" s="8"/>
      <c r="AY823" s="8"/>
      <c r="AZ823" s="25">
        <f t="shared" si="44"/>
        <v>8860</v>
      </c>
      <c r="BA823" s="8">
        <v>1690</v>
      </c>
      <c r="BB823" s="2">
        <f t="shared" si="45"/>
        <v>10550</v>
      </c>
    </row>
    <row r="824" spans="1:54" ht="22.5" customHeight="1">
      <c r="A824" s="8">
        <v>5</v>
      </c>
      <c r="B824" s="8"/>
      <c r="C824" s="8"/>
      <c r="D824" s="8"/>
      <c r="E824" s="8"/>
      <c r="F824" s="8" t="s">
        <v>184</v>
      </c>
      <c r="G824" s="8"/>
      <c r="H824" s="8" t="s">
        <v>1151</v>
      </c>
      <c r="I824" s="8">
        <v>16</v>
      </c>
      <c r="J824" s="9" t="s">
        <v>26</v>
      </c>
      <c r="K824" s="9" t="s">
        <v>26</v>
      </c>
      <c r="L824" s="9" t="s">
        <v>26</v>
      </c>
      <c r="M824" s="8">
        <v>15</v>
      </c>
      <c r="N824" s="8">
        <v>2</v>
      </c>
      <c r="O824" s="8">
        <v>6</v>
      </c>
      <c r="P824" s="8">
        <v>2</v>
      </c>
      <c r="Q824" s="8">
        <v>2</v>
      </c>
      <c r="R824" s="8">
        <v>2</v>
      </c>
      <c r="S824" s="8">
        <v>16</v>
      </c>
      <c r="T824" s="9">
        <v>100</v>
      </c>
      <c r="U824" s="9"/>
      <c r="V824" s="8"/>
      <c r="W824" s="8"/>
      <c r="X824" s="8"/>
      <c r="Y824" s="8">
        <v>300</v>
      </c>
      <c r="Z824" s="6">
        <v>2540</v>
      </c>
      <c r="AA824" s="25">
        <v>1780</v>
      </c>
      <c r="AB824" s="6">
        <v>2540</v>
      </c>
      <c r="AC824" s="8"/>
      <c r="AD824" s="8"/>
      <c r="AE824" s="8"/>
      <c r="AF824" s="8">
        <v>200</v>
      </c>
      <c r="AG824" s="8"/>
      <c r="AH824" s="8">
        <v>600</v>
      </c>
      <c r="AI824" s="8"/>
      <c r="AJ824" s="8"/>
      <c r="AK824" s="8">
        <v>1500</v>
      </c>
      <c r="AL824" s="8"/>
      <c r="AM824" s="8"/>
      <c r="AN824" s="8"/>
      <c r="AO824" s="8"/>
      <c r="AP824" s="8"/>
      <c r="AQ824" s="8"/>
      <c r="AR824" s="8"/>
      <c r="AS824" s="8"/>
      <c r="AT824" s="8"/>
      <c r="AU824" s="8"/>
      <c r="AV824" s="8"/>
      <c r="AW824" s="8"/>
      <c r="AX824" s="8"/>
      <c r="AY824" s="8"/>
      <c r="AZ824" s="25">
        <f t="shared" si="44"/>
        <v>9460</v>
      </c>
      <c r="BA824" s="8">
        <v>160</v>
      </c>
      <c r="BB824" s="2">
        <f t="shared" si="45"/>
        <v>9620</v>
      </c>
    </row>
    <row r="825" spans="1:54" ht="22.5" customHeight="1">
      <c r="A825" s="8">
        <v>6</v>
      </c>
      <c r="B825" s="8"/>
      <c r="C825" s="8"/>
      <c r="D825" s="8"/>
      <c r="E825" s="8"/>
      <c r="F825" s="8" t="s">
        <v>184</v>
      </c>
      <c r="G825" s="8"/>
      <c r="H825" s="8" t="s">
        <v>1455</v>
      </c>
      <c r="I825" s="8">
        <v>17</v>
      </c>
      <c r="J825" s="9" t="s">
        <v>26</v>
      </c>
      <c r="K825" s="9" t="s">
        <v>26</v>
      </c>
      <c r="L825" s="9" t="s">
        <v>26</v>
      </c>
      <c r="M825" s="8">
        <v>15</v>
      </c>
      <c r="N825" s="8">
        <v>2</v>
      </c>
      <c r="O825" s="8">
        <v>6</v>
      </c>
      <c r="P825" s="8">
        <v>2</v>
      </c>
      <c r="Q825" s="8">
        <v>2</v>
      </c>
      <c r="R825" s="8">
        <v>2</v>
      </c>
      <c r="S825" s="8">
        <v>16</v>
      </c>
      <c r="T825" s="9">
        <v>100</v>
      </c>
      <c r="U825" s="9"/>
      <c r="V825" s="8"/>
      <c r="W825" s="8"/>
      <c r="X825" s="8"/>
      <c r="Y825" s="8">
        <v>2820</v>
      </c>
      <c r="Z825" s="6">
        <v>2650</v>
      </c>
      <c r="AA825" s="25">
        <v>1980</v>
      </c>
      <c r="AB825" s="6">
        <v>2650</v>
      </c>
      <c r="AC825" s="8"/>
      <c r="AD825" s="8"/>
      <c r="AE825" s="8"/>
      <c r="AF825" s="8">
        <v>800</v>
      </c>
      <c r="AG825" s="8">
        <v>360</v>
      </c>
      <c r="AH825" s="8">
        <v>2460</v>
      </c>
      <c r="AI825" s="8"/>
      <c r="AJ825" s="9"/>
      <c r="AK825" s="9">
        <v>1050</v>
      </c>
      <c r="AL825" s="8"/>
      <c r="AM825" s="8"/>
      <c r="AN825" s="8"/>
      <c r="AO825" s="8"/>
      <c r="AP825" s="8"/>
      <c r="AQ825" s="8"/>
      <c r="AR825" s="9"/>
      <c r="AS825" s="8"/>
      <c r="AT825" s="8"/>
      <c r="AU825" s="8"/>
      <c r="AV825" s="8"/>
      <c r="AW825" s="8"/>
      <c r="AX825" s="8"/>
      <c r="AY825" s="8"/>
      <c r="AZ825" s="25">
        <f t="shared" si="44"/>
        <v>14770</v>
      </c>
      <c r="BA825" s="8">
        <v>400</v>
      </c>
      <c r="BB825" s="2">
        <f t="shared" si="45"/>
        <v>15170</v>
      </c>
    </row>
    <row r="826" spans="1:54" ht="22.5" customHeight="1">
      <c r="A826" s="8">
        <v>1</v>
      </c>
      <c r="B826" s="8" t="s">
        <v>15</v>
      </c>
      <c r="C826" s="8" t="s">
        <v>17</v>
      </c>
      <c r="D826" s="8"/>
      <c r="E826" s="8"/>
      <c r="F826" s="8" t="s">
        <v>620</v>
      </c>
      <c r="G826" s="8" t="s">
        <v>1456</v>
      </c>
      <c r="H826" s="8" t="s">
        <v>1457</v>
      </c>
      <c r="I826" s="8">
        <v>8</v>
      </c>
      <c r="J826" s="9" t="s">
        <v>26</v>
      </c>
      <c r="K826" s="9" t="s">
        <v>26</v>
      </c>
      <c r="L826" s="9" t="s">
        <v>26</v>
      </c>
      <c r="M826" s="8">
        <v>17</v>
      </c>
      <c r="N826" s="8">
        <v>2</v>
      </c>
      <c r="O826" s="8">
        <v>6</v>
      </c>
      <c r="P826" s="8">
        <v>2</v>
      </c>
      <c r="Q826" s="8">
        <v>2</v>
      </c>
      <c r="R826" s="8">
        <v>2</v>
      </c>
      <c r="S826" s="8"/>
      <c r="T826" s="8"/>
      <c r="U826" s="8"/>
      <c r="V826" s="8"/>
      <c r="W826" s="8"/>
      <c r="X826" s="8"/>
      <c r="Y826" s="8"/>
      <c r="Z826" s="6">
        <v>2140</v>
      </c>
      <c r="AA826" s="6">
        <v>2100</v>
      </c>
      <c r="AB826" s="6">
        <v>2100</v>
      </c>
      <c r="AC826" s="8"/>
      <c r="AD826" s="8"/>
      <c r="AE826" s="8"/>
      <c r="AF826" s="8"/>
      <c r="AG826" s="8"/>
      <c r="AH826" s="8"/>
      <c r="AI826" s="8"/>
      <c r="AJ826" s="8"/>
      <c r="AK826" s="8">
        <v>240</v>
      </c>
      <c r="AL826" s="8"/>
      <c r="AM826" s="8"/>
      <c r="AN826" s="8"/>
      <c r="AO826" s="8"/>
      <c r="AP826" s="8"/>
      <c r="AQ826" s="8"/>
      <c r="AR826" s="8"/>
      <c r="AS826" s="8"/>
      <c r="AT826" s="8"/>
      <c r="AU826" s="8"/>
      <c r="AV826" s="8"/>
      <c r="AW826" s="8"/>
      <c r="AX826" s="8"/>
      <c r="AY826" s="8"/>
      <c r="AZ826" s="25">
        <f t="shared" si="44"/>
        <v>6580</v>
      </c>
      <c r="BA826" s="8">
        <v>910</v>
      </c>
      <c r="BB826" s="2">
        <f t="shared" si="45"/>
        <v>7490</v>
      </c>
    </row>
    <row r="827" spans="1:54" s="1" customFormat="1" ht="22.5" customHeight="1">
      <c r="A827" s="8">
        <v>2</v>
      </c>
      <c r="B827" s="8"/>
      <c r="C827" s="8"/>
      <c r="D827" s="8"/>
      <c r="E827" s="8"/>
      <c r="F827" s="8" t="s">
        <v>620</v>
      </c>
      <c r="G827" s="8"/>
      <c r="H827" s="8" t="s">
        <v>1458</v>
      </c>
      <c r="I827" s="8">
        <v>13</v>
      </c>
      <c r="J827" s="9" t="s">
        <v>26</v>
      </c>
      <c r="K827" s="9" t="s">
        <v>26</v>
      </c>
      <c r="L827" s="9" t="s">
        <v>26</v>
      </c>
      <c r="M827" s="8">
        <v>17</v>
      </c>
      <c r="N827" s="8">
        <v>2</v>
      </c>
      <c r="O827" s="8">
        <v>6</v>
      </c>
      <c r="P827" s="8">
        <v>2</v>
      </c>
      <c r="Q827" s="8">
        <v>2</v>
      </c>
      <c r="R827" s="8">
        <v>2</v>
      </c>
      <c r="S827" s="8"/>
      <c r="T827" s="8"/>
      <c r="U827" s="8"/>
      <c r="V827" s="8"/>
      <c r="W827" s="8"/>
      <c r="X827" s="8"/>
      <c r="Y827" s="8"/>
      <c r="Z827" s="25">
        <v>1780</v>
      </c>
      <c r="AA827" s="25">
        <v>2130</v>
      </c>
      <c r="AB827" s="6">
        <v>2540</v>
      </c>
      <c r="AC827" s="8"/>
      <c r="AD827" s="8"/>
      <c r="AE827" s="8"/>
      <c r="AF827" s="8"/>
      <c r="AG827" s="8"/>
      <c r="AH827" s="8"/>
      <c r="AI827" s="8"/>
      <c r="AJ827" s="8"/>
      <c r="AK827" s="8">
        <v>300</v>
      </c>
      <c r="AL827" s="8"/>
      <c r="AM827" s="8"/>
      <c r="AN827" s="8"/>
      <c r="AO827" s="8"/>
      <c r="AP827" s="8"/>
      <c r="AQ827" s="8"/>
      <c r="AR827" s="8"/>
      <c r="AS827" s="8"/>
      <c r="AT827" s="8"/>
      <c r="AU827" s="8"/>
      <c r="AV827" s="8"/>
      <c r="AW827" s="8"/>
      <c r="AX827" s="8"/>
      <c r="AY827" s="8"/>
      <c r="AZ827" s="25">
        <f t="shared" si="44"/>
        <v>6750</v>
      </c>
      <c r="BA827" s="8">
        <v>880</v>
      </c>
      <c r="BB827" s="2">
        <f t="shared" si="45"/>
        <v>7630</v>
      </c>
    </row>
    <row r="828" spans="1:54" s="1" customFormat="1" ht="22.5" customHeight="1">
      <c r="A828" s="8">
        <v>3</v>
      </c>
      <c r="B828" s="8"/>
      <c r="C828" s="8"/>
      <c r="D828" s="8"/>
      <c r="E828" s="8"/>
      <c r="F828" s="8" t="s">
        <v>620</v>
      </c>
      <c r="G828" s="8"/>
      <c r="H828" s="8" t="s">
        <v>1679</v>
      </c>
      <c r="I828" s="8">
        <v>10</v>
      </c>
      <c r="J828" s="9" t="s">
        <v>26</v>
      </c>
      <c r="K828" s="9" t="s">
        <v>26</v>
      </c>
      <c r="L828" s="9" t="s">
        <v>26</v>
      </c>
      <c r="M828" s="8">
        <v>17</v>
      </c>
      <c r="N828" s="8">
        <v>2</v>
      </c>
      <c r="O828" s="8">
        <v>6</v>
      </c>
      <c r="P828" s="8">
        <v>2</v>
      </c>
      <c r="Q828" s="8">
        <v>2</v>
      </c>
      <c r="R828" s="8">
        <v>2</v>
      </c>
      <c r="S828" s="8"/>
      <c r="T828" s="8"/>
      <c r="U828" s="8"/>
      <c r="V828" s="8"/>
      <c r="W828" s="8"/>
      <c r="X828" s="8"/>
      <c r="Y828" s="8"/>
      <c r="Z828" s="25">
        <v>1980</v>
      </c>
      <c r="AA828" s="6">
        <v>2540</v>
      </c>
      <c r="AB828" s="6">
        <v>2650</v>
      </c>
      <c r="AC828" s="8"/>
      <c r="AD828" s="8"/>
      <c r="AE828" s="8"/>
      <c r="AF828" s="8"/>
      <c r="AG828" s="8"/>
      <c r="AH828" s="8"/>
      <c r="AI828" s="8"/>
      <c r="AJ828" s="8"/>
      <c r="AK828" s="8">
        <v>285</v>
      </c>
      <c r="AL828" s="8"/>
      <c r="AM828" s="8"/>
      <c r="AN828" s="8"/>
      <c r="AO828" s="8"/>
      <c r="AP828" s="8"/>
      <c r="AQ828" s="8"/>
      <c r="AR828" s="8"/>
      <c r="AS828" s="8"/>
      <c r="AT828" s="8"/>
      <c r="AU828" s="8"/>
      <c r="AV828" s="8"/>
      <c r="AW828" s="8"/>
      <c r="AX828" s="8"/>
      <c r="AY828" s="8"/>
      <c r="AZ828" s="25">
        <f t="shared" si="44"/>
        <v>7455</v>
      </c>
      <c r="BA828" s="8">
        <v>990</v>
      </c>
      <c r="BB828" s="2">
        <f t="shared" si="45"/>
        <v>8445</v>
      </c>
    </row>
    <row r="829" spans="1:54" s="1" customFormat="1" ht="22.5" customHeight="1">
      <c r="A829" s="8">
        <v>4</v>
      </c>
      <c r="B829" s="8"/>
      <c r="C829" s="8"/>
      <c r="D829" s="8"/>
      <c r="E829" s="8"/>
      <c r="F829" s="8" t="s">
        <v>620</v>
      </c>
      <c r="G829" s="8"/>
      <c r="H829" s="8" t="s">
        <v>621</v>
      </c>
      <c r="I829" s="8">
        <v>10</v>
      </c>
      <c r="J829" s="9" t="s">
        <v>26</v>
      </c>
      <c r="K829" s="9" t="s">
        <v>26</v>
      </c>
      <c r="L829" s="9" t="s">
        <v>26</v>
      </c>
      <c r="M829" s="8">
        <v>17</v>
      </c>
      <c r="N829" s="8">
        <v>2</v>
      </c>
      <c r="O829" s="8">
        <v>6</v>
      </c>
      <c r="P829" s="8">
        <v>2</v>
      </c>
      <c r="Q829" s="8">
        <v>2</v>
      </c>
      <c r="R829" s="8">
        <v>2</v>
      </c>
      <c r="S829" s="8"/>
      <c r="T829" s="8"/>
      <c r="U829" s="8"/>
      <c r="V829" s="8"/>
      <c r="W829" s="8"/>
      <c r="X829" s="8"/>
      <c r="Y829" s="8"/>
      <c r="Z829" s="6">
        <v>2100</v>
      </c>
      <c r="AA829" s="6">
        <v>2650</v>
      </c>
      <c r="AB829" s="6">
        <v>2140</v>
      </c>
      <c r="AC829" s="8"/>
      <c r="AD829" s="8"/>
      <c r="AE829" s="8"/>
      <c r="AF829" s="8"/>
      <c r="AG829" s="8"/>
      <c r="AH829" s="8"/>
      <c r="AI829" s="8"/>
      <c r="AJ829" s="8"/>
      <c r="AK829" s="8">
        <v>225</v>
      </c>
      <c r="AL829" s="8"/>
      <c r="AM829" s="8"/>
      <c r="AN829" s="8"/>
      <c r="AO829" s="8"/>
      <c r="AP829" s="8"/>
      <c r="AQ829" s="8"/>
      <c r="AR829" s="8"/>
      <c r="AS829" s="8"/>
      <c r="AT829" s="8"/>
      <c r="AU829" s="8"/>
      <c r="AV829" s="8"/>
      <c r="AW829" s="8"/>
      <c r="AX829" s="8"/>
      <c r="AY829" s="8"/>
      <c r="AZ829" s="25">
        <f t="shared" si="44"/>
        <v>7115</v>
      </c>
      <c r="BA829" s="8">
        <v>760</v>
      </c>
      <c r="BB829" s="2">
        <f t="shared" si="45"/>
        <v>7875</v>
      </c>
    </row>
    <row r="830" spans="1:54" s="1" customFormat="1" ht="22.5" customHeight="1">
      <c r="A830" s="8">
        <v>5</v>
      </c>
      <c r="B830" s="8"/>
      <c r="C830" s="8"/>
      <c r="D830" s="8"/>
      <c r="E830" s="8"/>
      <c r="F830" s="8" t="s">
        <v>620</v>
      </c>
      <c r="G830" s="8"/>
      <c r="H830" s="8" t="s">
        <v>622</v>
      </c>
      <c r="I830" s="8">
        <v>16</v>
      </c>
      <c r="J830" s="9" t="s">
        <v>26</v>
      </c>
      <c r="K830" s="9" t="s">
        <v>26</v>
      </c>
      <c r="L830" s="9" t="s">
        <v>26</v>
      </c>
      <c r="M830" s="8">
        <v>17</v>
      </c>
      <c r="N830" s="8">
        <v>2</v>
      </c>
      <c r="O830" s="8">
        <v>6</v>
      </c>
      <c r="P830" s="8">
        <v>2</v>
      </c>
      <c r="Q830" s="8">
        <v>2</v>
      </c>
      <c r="R830" s="8">
        <v>2</v>
      </c>
      <c r="S830" s="8"/>
      <c r="T830" s="8"/>
      <c r="U830" s="8"/>
      <c r="V830" s="8"/>
      <c r="W830" s="8"/>
      <c r="X830" s="8"/>
      <c r="Y830" s="8"/>
      <c r="Z830" s="25">
        <v>2130</v>
      </c>
      <c r="AA830" s="6">
        <v>2100</v>
      </c>
      <c r="AB830" s="25">
        <v>1780</v>
      </c>
      <c r="AC830" s="8"/>
      <c r="AD830" s="8"/>
      <c r="AE830" s="8"/>
      <c r="AF830" s="8"/>
      <c r="AG830" s="8"/>
      <c r="AH830" s="8"/>
      <c r="AI830" s="8"/>
      <c r="AJ830" s="8"/>
      <c r="AK830" s="8">
        <v>300</v>
      </c>
      <c r="AL830" s="8"/>
      <c r="AM830" s="8"/>
      <c r="AN830" s="8"/>
      <c r="AO830" s="8"/>
      <c r="AP830" s="8"/>
      <c r="AQ830" s="8"/>
      <c r="AR830" s="8"/>
      <c r="AS830" s="8"/>
      <c r="AT830" s="8"/>
      <c r="AU830" s="8"/>
      <c r="AV830" s="8"/>
      <c r="AW830" s="8"/>
      <c r="AX830" s="8"/>
      <c r="AY830" s="8"/>
      <c r="AZ830" s="25">
        <f t="shared" si="44"/>
        <v>6310</v>
      </c>
      <c r="BA830" s="8">
        <v>760</v>
      </c>
      <c r="BB830" s="2">
        <f t="shared" si="45"/>
        <v>7070</v>
      </c>
    </row>
    <row r="831" spans="1:54" s="1" customFormat="1" ht="22.5" customHeight="1">
      <c r="A831" s="8">
        <v>6</v>
      </c>
      <c r="B831" s="8"/>
      <c r="C831" s="8"/>
      <c r="D831" s="8"/>
      <c r="E831" s="8"/>
      <c r="F831" s="8" t="s">
        <v>620</v>
      </c>
      <c r="G831" s="8"/>
      <c r="H831" s="8" t="s">
        <v>623</v>
      </c>
      <c r="I831" s="8">
        <v>10</v>
      </c>
      <c r="J831" s="9" t="s">
        <v>26</v>
      </c>
      <c r="K831" s="9" t="s">
        <v>26</v>
      </c>
      <c r="L831" s="9" t="s">
        <v>26</v>
      </c>
      <c r="M831" s="8">
        <v>17</v>
      </c>
      <c r="N831" s="8">
        <v>2</v>
      </c>
      <c r="O831" s="8">
        <v>6</v>
      </c>
      <c r="P831" s="8">
        <v>2</v>
      </c>
      <c r="Q831" s="8">
        <v>2</v>
      </c>
      <c r="R831" s="8">
        <v>2</v>
      </c>
      <c r="S831" s="8"/>
      <c r="T831" s="8"/>
      <c r="U831" s="8"/>
      <c r="V831" s="8"/>
      <c r="W831" s="8"/>
      <c r="X831" s="8"/>
      <c r="Y831" s="8"/>
      <c r="Z831" s="6">
        <v>2540</v>
      </c>
      <c r="AA831" s="6">
        <v>2540</v>
      </c>
      <c r="AB831" s="25">
        <v>1980</v>
      </c>
      <c r="AC831" s="8"/>
      <c r="AD831" s="8"/>
      <c r="AE831" s="8"/>
      <c r="AF831" s="8"/>
      <c r="AG831" s="8"/>
      <c r="AH831" s="8"/>
      <c r="AI831" s="8"/>
      <c r="AJ831" s="8"/>
      <c r="AK831" s="8">
        <v>315</v>
      </c>
      <c r="AL831" s="8"/>
      <c r="AM831" s="8"/>
      <c r="AN831" s="8"/>
      <c r="AO831" s="8"/>
      <c r="AP831" s="8"/>
      <c r="AQ831" s="8"/>
      <c r="AR831" s="8"/>
      <c r="AS831" s="8"/>
      <c r="AT831" s="8"/>
      <c r="AU831" s="8"/>
      <c r="AV831" s="8"/>
      <c r="AW831" s="8"/>
      <c r="AX831" s="8"/>
      <c r="AY831" s="8"/>
      <c r="AZ831" s="25">
        <f t="shared" si="44"/>
        <v>7375</v>
      </c>
      <c r="BA831" s="8">
        <v>485</v>
      </c>
      <c r="BB831" s="2">
        <f t="shared" si="45"/>
        <v>7860</v>
      </c>
    </row>
    <row r="832" spans="1:54" s="1" customFormat="1" ht="22.5" customHeight="1">
      <c r="A832" s="8">
        <v>7</v>
      </c>
      <c r="B832" s="8"/>
      <c r="C832" s="8"/>
      <c r="D832" s="8"/>
      <c r="E832" s="8"/>
      <c r="F832" s="8" t="s">
        <v>620</v>
      </c>
      <c r="G832" s="8"/>
      <c r="H832" s="8" t="s">
        <v>1678</v>
      </c>
      <c r="I832" s="8">
        <v>8</v>
      </c>
      <c r="J832" s="9" t="s">
        <v>26</v>
      </c>
      <c r="K832" s="9" t="s">
        <v>26</v>
      </c>
      <c r="L832" s="9" t="s">
        <v>26</v>
      </c>
      <c r="M832" s="8">
        <v>17</v>
      </c>
      <c r="N832" s="8">
        <v>2</v>
      </c>
      <c r="O832" s="8">
        <v>6</v>
      </c>
      <c r="P832" s="8">
        <v>2</v>
      </c>
      <c r="Q832" s="8">
        <v>2</v>
      </c>
      <c r="R832" s="8">
        <v>2</v>
      </c>
      <c r="S832" s="8"/>
      <c r="T832" s="8"/>
      <c r="U832" s="8"/>
      <c r="V832" s="8"/>
      <c r="W832" s="8"/>
      <c r="X832" s="8"/>
      <c r="Y832" s="8"/>
      <c r="Z832" s="6">
        <v>2650</v>
      </c>
      <c r="AA832" s="6">
        <v>2650</v>
      </c>
      <c r="AB832" s="6">
        <v>2100</v>
      </c>
      <c r="AC832" s="8"/>
      <c r="AD832" s="8"/>
      <c r="AE832" s="8"/>
      <c r="AF832" s="8"/>
      <c r="AG832" s="8"/>
      <c r="AH832" s="8"/>
      <c r="AI832" s="8"/>
      <c r="AJ832" s="8"/>
      <c r="AK832" s="8">
        <v>450</v>
      </c>
      <c r="AL832" s="8"/>
      <c r="AM832" s="8"/>
      <c r="AN832" s="8"/>
      <c r="AO832" s="8"/>
      <c r="AP832" s="8"/>
      <c r="AQ832" s="8"/>
      <c r="AR832" s="8"/>
      <c r="AS832" s="8"/>
      <c r="AT832" s="8"/>
      <c r="AU832" s="8"/>
      <c r="AV832" s="8"/>
      <c r="AW832" s="8"/>
      <c r="AX832" s="8"/>
      <c r="AY832" s="8"/>
      <c r="AZ832" s="25">
        <f t="shared" si="44"/>
        <v>7850</v>
      </c>
      <c r="BA832" s="8">
        <v>630</v>
      </c>
      <c r="BB832" s="2">
        <f t="shared" si="45"/>
        <v>8480</v>
      </c>
    </row>
    <row r="833" spans="1:54" ht="22.5" customHeight="1">
      <c r="A833" s="8">
        <v>8</v>
      </c>
      <c r="B833" s="8"/>
      <c r="C833" s="8"/>
      <c r="D833" s="8"/>
      <c r="E833" s="8"/>
      <c r="F833" s="8" t="s">
        <v>620</v>
      </c>
      <c r="G833" s="8"/>
      <c r="H833" s="8" t="s">
        <v>1459</v>
      </c>
      <c r="I833" s="8">
        <v>10</v>
      </c>
      <c r="J833" s="9"/>
      <c r="K833" s="9" t="s">
        <v>26</v>
      </c>
      <c r="L833" s="9" t="s">
        <v>26</v>
      </c>
      <c r="M833" s="8">
        <v>17</v>
      </c>
      <c r="N833" s="8">
        <v>2</v>
      </c>
      <c r="O833" s="8">
        <v>6</v>
      </c>
      <c r="P833" s="8">
        <v>2</v>
      </c>
      <c r="Q833" s="8">
        <v>2</v>
      </c>
      <c r="R833" s="8">
        <v>2</v>
      </c>
      <c r="S833" s="8"/>
      <c r="T833" s="8"/>
      <c r="U833" s="8"/>
      <c r="V833" s="8"/>
      <c r="W833" s="8"/>
      <c r="X833" s="8"/>
      <c r="Y833" s="8"/>
      <c r="Z833" s="6">
        <v>2100</v>
      </c>
      <c r="AA833" s="6">
        <v>2140</v>
      </c>
      <c r="AB833" s="25">
        <v>2130</v>
      </c>
      <c r="AC833" s="8"/>
      <c r="AD833" s="8"/>
      <c r="AE833" s="8"/>
      <c r="AF833" s="8"/>
      <c r="AG833" s="8"/>
      <c r="AH833" s="8"/>
      <c r="AI833" s="8"/>
      <c r="AJ833" s="8"/>
      <c r="AK833" s="8">
        <v>300</v>
      </c>
      <c r="AL833" s="8"/>
      <c r="AM833" s="8"/>
      <c r="AN833" s="8"/>
      <c r="AO833" s="8"/>
      <c r="AP833" s="8"/>
      <c r="AQ833" s="8"/>
      <c r="AR833" s="8"/>
      <c r="AS833" s="8"/>
      <c r="AT833" s="8"/>
      <c r="AU833" s="8"/>
      <c r="AV833" s="8"/>
      <c r="AW833" s="8"/>
      <c r="AX833" s="8"/>
      <c r="AY833" s="8"/>
      <c r="AZ833" s="25">
        <f t="shared" si="44"/>
        <v>6670</v>
      </c>
      <c r="BA833" s="8">
        <v>940</v>
      </c>
      <c r="BB833" s="2">
        <f t="shared" si="45"/>
        <v>7610</v>
      </c>
    </row>
    <row r="834" spans="1:54" s="1" customFormat="1" ht="22.5" customHeight="1">
      <c r="A834" s="8">
        <v>9</v>
      </c>
      <c r="B834" s="8"/>
      <c r="C834" s="8"/>
      <c r="D834" s="8"/>
      <c r="E834" s="8"/>
      <c r="F834" s="8" t="s">
        <v>620</v>
      </c>
      <c r="G834" s="8"/>
      <c r="H834" s="8" t="s">
        <v>1460</v>
      </c>
      <c r="I834" s="8">
        <v>10</v>
      </c>
      <c r="J834" s="9"/>
      <c r="K834" s="9" t="s">
        <v>26</v>
      </c>
      <c r="L834" s="9" t="s">
        <v>26</v>
      </c>
      <c r="M834" s="8">
        <v>17</v>
      </c>
      <c r="N834" s="8">
        <v>2</v>
      </c>
      <c r="O834" s="8">
        <v>6</v>
      </c>
      <c r="P834" s="8">
        <v>2</v>
      </c>
      <c r="Q834" s="8">
        <v>2</v>
      </c>
      <c r="R834" s="8">
        <v>2</v>
      </c>
      <c r="S834" s="8"/>
      <c r="T834" s="8"/>
      <c r="U834" s="8"/>
      <c r="V834" s="8"/>
      <c r="W834" s="8"/>
      <c r="X834" s="8"/>
      <c r="Y834" s="8"/>
      <c r="Z834" s="25">
        <v>2130</v>
      </c>
      <c r="AA834" s="25">
        <v>1780</v>
      </c>
      <c r="AB834" s="6">
        <v>2540</v>
      </c>
      <c r="AC834" s="8"/>
      <c r="AD834" s="8"/>
      <c r="AE834" s="8"/>
      <c r="AF834" s="8"/>
      <c r="AG834" s="8"/>
      <c r="AH834" s="8"/>
      <c r="AI834" s="8"/>
      <c r="AJ834" s="8"/>
      <c r="AK834" s="8">
        <v>300</v>
      </c>
      <c r="AL834" s="8"/>
      <c r="AM834" s="8"/>
      <c r="AN834" s="8"/>
      <c r="AO834" s="8"/>
      <c r="AP834" s="8"/>
      <c r="AQ834" s="8"/>
      <c r="AR834" s="8"/>
      <c r="AS834" s="8"/>
      <c r="AT834" s="8"/>
      <c r="AU834" s="8"/>
      <c r="AV834" s="8"/>
      <c r="AW834" s="8"/>
      <c r="AX834" s="8"/>
      <c r="AY834" s="8"/>
      <c r="AZ834" s="25">
        <f t="shared" si="44"/>
        <v>6750</v>
      </c>
      <c r="BA834" s="8">
        <v>340</v>
      </c>
      <c r="BB834" s="2">
        <f t="shared" si="45"/>
        <v>7090</v>
      </c>
    </row>
    <row r="835" spans="1:54" s="1" customFormat="1" ht="22.5" customHeight="1">
      <c r="A835" s="8">
        <v>10</v>
      </c>
      <c r="B835" s="8"/>
      <c r="C835" s="8"/>
      <c r="D835" s="8"/>
      <c r="E835" s="8"/>
      <c r="F835" s="8" t="s">
        <v>620</v>
      </c>
      <c r="G835" s="8"/>
      <c r="H835" s="8" t="s">
        <v>624</v>
      </c>
      <c r="I835" s="8">
        <v>13</v>
      </c>
      <c r="J835" s="9" t="s">
        <v>26</v>
      </c>
      <c r="K835" s="9" t="s">
        <v>26</v>
      </c>
      <c r="L835" s="9" t="s">
        <v>26</v>
      </c>
      <c r="M835" s="8">
        <v>17</v>
      </c>
      <c r="N835" s="8">
        <v>2</v>
      </c>
      <c r="O835" s="8">
        <v>6</v>
      </c>
      <c r="P835" s="8">
        <v>2</v>
      </c>
      <c r="Q835" s="8">
        <v>2</v>
      </c>
      <c r="R835" s="8">
        <v>2</v>
      </c>
      <c r="S835" s="8"/>
      <c r="T835" s="8"/>
      <c r="U835" s="8"/>
      <c r="V835" s="8"/>
      <c r="W835" s="8"/>
      <c r="X835" s="8"/>
      <c r="Y835" s="8"/>
      <c r="Z835" s="6">
        <v>2540</v>
      </c>
      <c r="AA835" s="25">
        <v>1980</v>
      </c>
      <c r="AB835" s="6">
        <v>2650</v>
      </c>
      <c r="AC835" s="8"/>
      <c r="AD835" s="8"/>
      <c r="AE835" s="8"/>
      <c r="AF835" s="8"/>
      <c r="AG835" s="8"/>
      <c r="AH835" s="8"/>
      <c r="AI835" s="8"/>
      <c r="AJ835" s="8"/>
      <c r="AK835" s="8">
        <v>270</v>
      </c>
      <c r="AL835" s="8"/>
      <c r="AM835" s="8"/>
      <c r="AN835" s="8"/>
      <c r="AO835" s="8"/>
      <c r="AP835" s="8"/>
      <c r="AQ835" s="8"/>
      <c r="AR835" s="8"/>
      <c r="AS835" s="8"/>
      <c r="AT835" s="8"/>
      <c r="AU835" s="8"/>
      <c r="AV835" s="8"/>
      <c r="AW835" s="8"/>
      <c r="AX835" s="8"/>
      <c r="AY835" s="8"/>
      <c r="AZ835" s="25">
        <f t="shared" si="44"/>
        <v>7440</v>
      </c>
      <c r="BA835" s="8">
        <v>670</v>
      </c>
      <c r="BB835" s="2">
        <f t="shared" si="45"/>
        <v>8110</v>
      </c>
    </row>
    <row r="836" spans="1:54" s="1" customFormat="1" ht="22.5" customHeight="1">
      <c r="A836" s="8">
        <v>11</v>
      </c>
      <c r="B836" s="8"/>
      <c r="C836" s="8"/>
      <c r="D836" s="8"/>
      <c r="E836" s="8"/>
      <c r="F836" s="8" t="s">
        <v>620</v>
      </c>
      <c r="G836" s="8"/>
      <c r="H836" s="8" t="s">
        <v>625</v>
      </c>
      <c r="I836" s="8">
        <v>10</v>
      </c>
      <c r="J836" s="9" t="s">
        <v>26</v>
      </c>
      <c r="K836" s="9" t="s">
        <v>26</v>
      </c>
      <c r="L836" s="9" t="s">
        <v>26</v>
      </c>
      <c r="M836" s="8">
        <v>17</v>
      </c>
      <c r="N836" s="8">
        <v>2</v>
      </c>
      <c r="O836" s="8">
        <v>6</v>
      </c>
      <c r="P836" s="8">
        <v>2</v>
      </c>
      <c r="Q836" s="8">
        <v>2</v>
      </c>
      <c r="R836" s="8">
        <v>2</v>
      </c>
      <c r="S836" s="8"/>
      <c r="T836" s="8"/>
      <c r="U836" s="8"/>
      <c r="V836" s="8"/>
      <c r="W836" s="8"/>
      <c r="X836" s="8"/>
      <c r="Y836" s="8"/>
      <c r="Z836" s="6">
        <v>2650</v>
      </c>
      <c r="AA836" s="6">
        <v>2100</v>
      </c>
      <c r="AB836" s="6">
        <v>2100</v>
      </c>
      <c r="AC836" s="8"/>
      <c r="AD836" s="8"/>
      <c r="AE836" s="8"/>
      <c r="AF836" s="8"/>
      <c r="AG836" s="8"/>
      <c r="AH836" s="8"/>
      <c r="AI836" s="8"/>
      <c r="AJ836" s="8"/>
      <c r="AK836" s="8">
        <v>285</v>
      </c>
      <c r="AL836" s="8"/>
      <c r="AM836" s="8"/>
      <c r="AN836" s="8"/>
      <c r="AO836" s="8"/>
      <c r="AP836" s="8"/>
      <c r="AQ836" s="8"/>
      <c r="AR836" s="8"/>
      <c r="AS836" s="8"/>
      <c r="AT836" s="8"/>
      <c r="AU836" s="8"/>
      <c r="AV836" s="8"/>
      <c r="AW836" s="8"/>
      <c r="AX836" s="8"/>
      <c r="AY836" s="8"/>
      <c r="AZ836" s="25">
        <f t="shared" si="44"/>
        <v>7135</v>
      </c>
      <c r="BA836" s="8">
        <v>115</v>
      </c>
      <c r="BB836" s="2">
        <f t="shared" si="45"/>
        <v>7250</v>
      </c>
    </row>
    <row r="837" spans="1:54" s="1" customFormat="1" ht="22.5" customHeight="1">
      <c r="A837" s="8">
        <v>12</v>
      </c>
      <c r="B837" s="8"/>
      <c r="C837" s="8"/>
      <c r="D837" s="8"/>
      <c r="E837" s="8"/>
      <c r="F837" s="8" t="s">
        <v>620</v>
      </c>
      <c r="G837" s="8"/>
      <c r="H837" s="8" t="s">
        <v>626</v>
      </c>
      <c r="I837" s="8">
        <v>10</v>
      </c>
      <c r="J837" s="9" t="s">
        <v>26</v>
      </c>
      <c r="K837" s="9" t="s">
        <v>26</v>
      </c>
      <c r="L837" s="9" t="s">
        <v>26</v>
      </c>
      <c r="M837" s="8">
        <v>17</v>
      </c>
      <c r="N837" s="8">
        <v>2</v>
      </c>
      <c r="O837" s="8">
        <v>6</v>
      </c>
      <c r="P837" s="8">
        <v>2</v>
      </c>
      <c r="Q837" s="8">
        <v>2</v>
      </c>
      <c r="R837" s="8">
        <v>2</v>
      </c>
      <c r="S837" s="8"/>
      <c r="T837" s="8"/>
      <c r="U837" s="8"/>
      <c r="V837" s="8"/>
      <c r="W837" s="8"/>
      <c r="X837" s="8"/>
      <c r="Y837" s="8"/>
      <c r="Z837" s="6">
        <v>2540</v>
      </c>
      <c r="AA837" s="25">
        <v>2130</v>
      </c>
      <c r="AB837" s="25">
        <v>2130</v>
      </c>
      <c r="AC837" s="8"/>
      <c r="AD837" s="8"/>
      <c r="AE837" s="8"/>
      <c r="AF837" s="8"/>
      <c r="AG837" s="8"/>
      <c r="AH837" s="8"/>
      <c r="AI837" s="8"/>
      <c r="AJ837" s="8"/>
      <c r="AK837" s="8">
        <v>255</v>
      </c>
      <c r="AL837" s="8"/>
      <c r="AM837" s="8"/>
      <c r="AN837" s="8"/>
      <c r="AO837" s="8"/>
      <c r="AP837" s="8"/>
      <c r="AQ837" s="8"/>
      <c r="AR837" s="8"/>
      <c r="AS837" s="8"/>
      <c r="AT837" s="8"/>
      <c r="AU837" s="8"/>
      <c r="AV837" s="8"/>
      <c r="AW837" s="8"/>
      <c r="AX837" s="8"/>
      <c r="AY837" s="8"/>
      <c r="AZ837" s="25">
        <f t="shared" si="44"/>
        <v>7055</v>
      </c>
      <c r="BA837" s="8">
        <v>575</v>
      </c>
      <c r="BB837" s="2">
        <f t="shared" si="45"/>
        <v>7630</v>
      </c>
    </row>
    <row r="838" spans="1:54" s="1" customFormat="1" ht="22.5" customHeight="1">
      <c r="A838" s="8">
        <v>13</v>
      </c>
      <c r="B838" s="8"/>
      <c r="C838" s="8"/>
      <c r="D838" s="8"/>
      <c r="E838" s="8"/>
      <c r="F838" s="8" t="s">
        <v>620</v>
      </c>
      <c r="G838" s="8"/>
      <c r="H838" s="8" t="s">
        <v>1461</v>
      </c>
      <c r="I838" s="8">
        <v>10</v>
      </c>
      <c r="J838" s="9" t="s">
        <v>26</v>
      </c>
      <c r="K838" s="9" t="s">
        <v>26</v>
      </c>
      <c r="L838" s="9" t="s">
        <v>26</v>
      </c>
      <c r="M838" s="8">
        <v>17</v>
      </c>
      <c r="N838" s="8">
        <v>2</v>
      </c>
      <c r="O838" s="8">
        <v>6</v>
      </c>
      <c r="P838" s="8">
        <v>2</v>
      </c>
      <c r="Q838" s="8">
        <v>2</v>
      </c>
      <c r="R838" s="8">
        <v>2</v>
      </c>
      <c r="S838" s="8"/>
      <c r="T838" s="8"/>
      <c r="U838" s="8"/>
      <c r="V838" s="8"/>
      <c r="W838" s="8"/>
      <c r="X838" s="8"/>
      <c r="Y838" s="8"/>
      <c r="Z838" s="6">
        <v>2650</v>
      </c>
      <c r="AA838" s="6">
        <v>2540</v>
      </c>
      <c r="AB838" s="6">
        <v>2540</v>
      </c>
      <c r="AC838" s="8"/>
      <c r="AD838" s="8"/>
      <c r="AE838" s="8"/>
      <c r="AF838" s="8"/>
      <c r="AG838" s="8"/>
      <c r="AH838" s="8"/>
      <c r="AI838" s="8"/>
      <c r="AJ838" s="8"/>
      <c r="AK838" s="8">
        <v>210</v>
      </c>
      <c r="AL838" s="8"/>
      <c r="AM838" s="8"/>
      <c r="AN838" s="8"/>
      <c r="AO838" s="8"/>
      <c r="AP838" s="8"/>
      <c r="AQ838" s="8"/>
      <c r="AR838" s="8"/>
      <c r="AS838" s="8"/>
      <c r="AT838" s="8"/>
      <c r="AU838" s="8"/>
      <c r="AV838" s="8"/>
      <c r="AW838" s="8"/>
      <c r="AX838" s="8"/>
      <c r="AY838" s="8"/>
      <c r="AZ838" s="25">
        <f t="shared" si="44"/>
        <v>7940</v>
      </c>
      <c r="BA838" s="8">
        <v>540</v>
      </c>
      <c r="BB838" s="2">
        <f t="shared" si="45"/>
        <v>8480</v>
      </c>
    </row>
    <row r="839" spans="1:54" s="1" customFormat="1" ht="22.5" customHeight="1">
      <c r="A839" s="8">
        <v>14</v>
      </c>
      <c r="B839" s="8"/>
      <c r="C839" s="8"/>
      <c r="D839" s="8"/>
      <c r="E839" s="8"/>
      <c r="F839" s="8" t="s">
        <v>620</v>
      </c>
      <c r="G839" s="8"/>
      <c r="H839" s="8" t="s">
        <v>1152</v>
      </c>
      <c r="I839" s="8">
        <v>11</v>
      </c>
      <c r="J839" s="9" t="s">
        <v>26</v>
      </c>
      <c r="K839" s="9" t="s">
        <v>26</v>
      </c>
      <c r="L839" s="9" t="s">
        <v>26</v>
      </c>
      <c r="M839" s="8">
        <v>17</v>
      </c>
      <c r="N839" s="8">
        <v>2</v>
      </c>
      <c r="O839" s="8">
        <v>6</v>
      </c>
      <c r="P839" s="8">
        <v>2</v>
      </c>
      <c r="Q839" s="8">
        <v>2</v>
      </c>
      <c r="R839" s="8">
        <v>2</v>
      </c>
      <c r="S839" s="8"/>
      <c r="T839" s="8"/>
      <c r="U839" s="8"/>
      <c r="V839" s="8"/>
      <c r="W839" s="8"/>
      <c r="X839" s="8"/>
      <c r="Y839" s="8"/>
      <c r="Z839" s="6">
        <v>2140</v>
      </c>
      <c r="AA839" s="6">
        <v>2650</v>
      </c>
      <c r="AB839" s="6">
        <v>2650</v>
      </c>
      <c r="AC839" s="8"/>
      <c r="AD839" s="8"/>
      <c r="AE839" s="8"/>
      <c r="AF839" s="8"/>
      <c r="AG839" s="8"/>
      <c r="AH839" s="8"/>
      <c r="AI839" s="8"/>
      <c r="AJ839" s="8"/>
      <c r="AK839" s="8">
        <v>150</v>
      </c>
      <c r="AL839" s="8"/>
      <c r="AM839" s="8"/>
      <c r="AN839" s="8"/>
      <c r="AO839" s="8"/>
      <c r="AP839" s="8"/>
      <c r="AQ839" s="8"/>
      <c r="AR839" s="8"/>
      <c r="AS839" s="8"/>
      <c r="AT839" s="8"/>
      <c r="AU839" s="8"/>
      <c r="AV839" s="8"/>
      <c r="AW839" s="8"/>
      <c r="AX839" s="8"/>
      <c r="AY839" s="8"/>
      <c r="AZ839" s="25">
        <f t="shared" si="44"/>
        <v>7590</v>
      </c>
      <c r="BA839" s="8">
        <v>750</v>
      </c>
      <c r="BB839" s="2">
        <f t="shared" si="45"/>
        <v>8340</v>
      </c>
    </row>
    <row r="840" spans="1:54" s="1" customFormat="1" ht="22.5" customHeight="1">
      <c r="A840" s="8">
        <v>15</v>
      </c>
      <c r="B840" s="8"/>
      <c r="C840" s="8"/>
      <c r="D840" s="8"/>
      <c r="E840" s="8"/>
      <c r="F840" s="8" t="s">
        <v>620</v>
      </c>
      <c r="G840" s="8"/>
      <c r="H840" s="8" t="s">
        <v>954</v>
      </c>
      <c r="I840" s="8">
        <v>10</v>
      </c>
      <c r="J840" s="9" t="s">
        <v>26</v>
      </c>
      <c r="K840" s="9" t="s">
        <v>26</v>
      </c>
      <c r="L840" s="9" t="s">
        <v>26</v>
      </c>
      <c r="M840" s="8">
        <v>17</v>
      </c>
      <c r="N840" s="8">
        <v>2</v>
      </c>
      <c r="O840" s="8">
        <v>6</v>
      </c>
      <c r="P840" s="8">
        <v>2</v>
      </c>
      <c r="Q840" s="8">
        <v>2</v>
      </c>
      <c r="R840" s="8">
        <v>2</v>
      </c>
      <c r="S840" s="8"/>
      <c r="T840" s="8"/>
      <c r="U840" s="8"/>
      <c r="V840" s="8"/>
      <c r="W840" s="8"/>
      <c r="X840" s="8"/>
      <c r="Y840" s="8"/>
      <c r="Z840" s="25">
        <v>1780</v>
      </c>
      <c r="AA840" s="6">
        <v>2100</v>
      </c>
      <c r="AB840" s="6">
        <v>2540</v>
      </c>
      <c r="AC840" s="8"/>
      <c r="AD840" s="8"/>
      <c r="AE840" s="8"/>
      <c r="AF840" s="8"/>
      <c r="AG840" s="8"/>
      <c r="AH840" s="8"/>
      <c r="AI840" s="8"/>
      <c r="AJ840" s="8"/>
      <c r="AK840" s="8">
        <v>240</v>
      </c>
      <c r="AL840" s="8"/>
      <c r="AM840" s="8"/>
      <c r="AN840" s="8"/>
      <c r="AO840" s="8"/>
      <c r="AP840" s="8"/>
      <c r="AQ840" s="8"/>
      <c r="AR840" s="8"/>
      <c r="AS840" s="8"/>
      <c r="AT840" s="8"/>
      <c r="AU840" s="8"/>
      <c r="AV840" s="8"/>
      <c r="AW840" s="8"/>
      <c r="AX840" s="8"/>
      <c r="AY840" s="8"/>
      <c r="AZ840" s="25">
        <f t="shared" si="44"/>
        <v>6660</v>
      </c>
      <c r="BA840" s="8">
        <v>490</v>
      </c>
      <c r="BB840" s="2">
        <f t="shared" si="45"/>
        <v>7150</v>
      </c>
    </row>
    <row r="841" spans="1:54" s="1" customFormat="1" ht="22.5" customHeight="1">
      <c r="A841" s="8">
        <v>16</v>
      </c>
      <c r="B841" s="8"/>
      <c r="C841" s="8"/>
      <c r="D841" s="8"/>
      <c r="E841" s="8"/>
      <c r="F841" s="8" t="s">
        <v>620</v>
      </c>
      <c r="G841" s="8"/>
      <c r="H841" s="8" t="s">
        <v>627</v>
      </c>
      <c r="I841" s="8"/>
      <c r="J841" s="8"/>
      <c r="K841" s="9" t="s">
        <v>26</v>
      </c>
      <c r="L841" s="9" t="s">
        <v>26</v>
      </c>
      <c r="M841" s="8">
        <v>17</v>
      </c>
      <c r="N841" s="8">
        <v>2</v>
      </c>
      <c r="O841" s="8">
        <v>6</v>
      </c>
      <c r="P841" s="8">
        <v>2</v>
      </c>
      <c r="Q841" s="8">
        <v>2</v>
      </c>
      <c r="R841" s="8">
        <v>2</v>
      </c>
      <c r="S841" s="8"/>
      <c r="T841" s="8"/>
      <c r="U841" s="8"/>
      <c r="V841" s="8"/>
      <c r="W841" s="8"/>
      <c r="X841" s="8"/>
      <c r="Y841" s="8"/>
      <c r="Z841" s="25">
        <v>1980</v>
      </c>
      <c r="AA841" s="25">
        <v>2130</v>
      </c>
      <c r="AB841" s="6">
        <v>2650</v>
      </c>
      <c r="AC841" s="8"/>
      <c r="AD841" s="8"/>
      <c r="AE841" s="8"/>
      <c r="AF841" s="8"/>
      <c r="AG841" s="8"/>
      <c r="AH841" s="8"/>
      <c r="AI841" s="8"/>
      <c r="AJ841" s="8"/>
      <c r="AK841" s="8">
        <v>300</v>
      </c>
      <c r="AL841" s="8"/>
      <c r="AM841" s="8"/>
      <c r="AN841" s="8"/>
      <c r="AO841" s="8"/>
      <c r="AP841" s="8"/>
      <c r="AQ841" s="8"/>
      <c r="AR841" s="8"/>
      <c r="AS841" s="8"/>
      <c r="AT841" s="8"/>
      <c r="AU841" s="8"/>
      <c r="AV841" s="8"/>
      <c r="AW841" s="8"/>
      <c r="AX841" s="8"/>
      <c r="AY841" s="8"/>
      <c r="AZ841" s="25">
        <f t="shared" si="44"/>
        <v>7060</v>
      </c>
      <c r="BA841" s="8">
        <v>420</v>
      </c>
      <c r="BB841" s="2">
        <f t="shared" si="45"/>
        <v>7480</v>
      </c>
    </row>
    <row r="842" spans="1:54" s="1" customFormat="1" ht="22.5" customHeight="1">
      <c r="A842" s="8">
        <v>17</v>
      </c>
      <c r="B842" s="8"/>
      <c r="C842" s="8"/>
      <c r="D842" s="8"/>
      <c r="E842" s="8"/>
      <c r="F842" s="8" t="s">
        <v>620</v>
      </c>
      <c r="G842" s="8"/>
      <c r="H842" s="8" t="s">
        <v>955</v>
      </c>
      <c r="I842" s="8">
        <v>10</v>
      </c>
      <c r="J842" s="9" t="s">
        <v>26</v>
      </c>
      <c r="K842" s="9" t="s">
        <v>26</v>
      </c>
      <c r="L842" s="9" t="s">
        <v>26</v>
      </c>
      <c r="M842" s="8">
        <v>17</v>
      </c>
      <c r="N842" s="8">
        <v>2</v>
      </c>
      <c r="O842" s="8">
        <v>6</v>
      </c>
      <c r="P842" s="8">
        <v>2</v>
      </c>
      <c r="Q842" s="8">
        <v>2</v>
      </c>
      <c r="R842" s="8">
        <v>2</v>
      </c>
      <c r="S842" s="8"/>
      <c r="T842" s="8"/>
      <c r="U842" s="8"/>
      <c r="V842" s="8"/>
      <c r="W842" s="8"/>
      <c r="X842" s="8"/>
      <c r="Y842" s="8"/>
      <c r="Z842" s="6">
        <v>2100</v>
      </c>
      <c r="AA842" s="6">
        <v>2540</v>
      </c>
      <c r="AB842" s="6">
        <v>2140</v>
      </c>
      <c r="AC842" s="8"/>
      <c r="AD842" s="8"/>
      <c r="AE842" s="8"/>
      <c r="AF842" s="8"/>
      <c r="AG842" s="8"/>
      <c r="AH842" s="8"/>
      <c r="AI842" s="8"/>
      <c r="AJ842" s="8"/>
      <c r="AK842" s="8">
        <v>300</v>
      </c>
      <c r="AL842" s="8"/>
      <c r="AM842" s="8"/>
      <c r="AN842" s="8"/>
      <c r="AO842" s="8"/>
      <c r="AP842" s="8"/>
      <c r="AQ842" s="8"/>
      <c r="AR842" s="8"/>
      <c r="AS842" s="8"/>
      <c r="AT842" s="8"/>
      <c r="AU842" s="8"/>
      <c r="AV842" s="8"/>
      <c r="AW842" s="8"/>
      <c r="AX842" s="8"/>
      <c r="AY842" s="8"/>
      <c r="AZ842" s="25">
        <f t="shared" si="44"/>
        <v>7080</v>
      </c>
      <c r="BA842" s="8">
        <v>235</v>
      </c>
      <c r="BB842" s="2">
        <f t="shared" si="45"/>
        <v>7315</v>
      </c>
    </row>
    <row r="843" spans="1:54" s="1" customFormat="1" ht="22.5" customHeight="1">
      <c r="A843" s="8">
        <v>18</v>
      </c>
      <c r="B843" s="8"/>
      <c r="C843" s="8"/>
      <c r="D843" s="8"/>
      <c r="E843" s="8"/>
      <c r="F843" s="8" t="s">
        <v>620</v>
      </c>
      <c r="G843" s="8"/>
      <c r="H843" s="8" t="s">
        <v>628</v>
      </c>
      <c r="I843" s="8"/>
      <c r="J843" s="8"/>
      <c r="K843" s="9" t="s">
        <v>26</v>
      </c>
      <c r="L843" s="9" t="s">
        <v>26</v>
      </c>
      <c r="M843" s="8">
        <v>17</v>
      </c>
      <c r="N843" s="8">
        <v>2</v>
      </c>
      <c r="O843" s="8">
        <v>6</v>
      </c>
      <c r="P843" s="8">
        <v>2</v>
      </c>
      <c r="Q843" s="8">
        <v>2</v>
      </c>
      <c r="R843" s="8">
        <v>2</v>
      </c>
      <c r="S843" s="8"/>
      <c r="T843" s="8"/>
      <c r="U843" s="8"/>
      <c r="V843" s="8"/>
      <c r="W843" s="8"/>
      <c r="X843" s="8"/>
      <c r="Y843" s="8"/>
      <c r="Z843" s="25">
        <v>2130</v>
      </c>
      <c r="AA843" s="6">
        <v>2650</v>
      </c>
      <c r="AB843" s="25">
        <v>1780</v>
      </c>
      <c r="AC843" s="8"/>
      <c r="AD843" s="8"/>
      <c r="AE843" s="8"/>
      <c r="AF843" s="8"/>
      <c r="AG843" s="8"/>
      <c r="AH843" s="8"/>
      <c r="AI843" s="8"/>
      <c r="AJ843" s="8"/>
      <c r="AK843" s="8">
        <v>315</v>
      </c>
      <c r="AL843" s="8"/>
      <c r="AM843" s="8"/>
      <c r="AN843" s="8"/>
      <c r="AO843" s="8"/>
      <c r="AP843" s="8"/>
      <c r="AQ843" s="8"/>
      <c r="AR843" s="8"/>
      <c r="AS843" s="8"/>
      <c r="AT843" s="8"/>
      <c r="AU843" s="8"/>
      <c r="AV843" s="8"/>
      <c r="AW843" s="8"/>
      <c r="AX843" s="8"/>
      <c r="AY843" s="8"/>
      <c r="AZ843" s="25">
        <f t="shared" si="44"/>
        <v>6875</v>
      </c>
      <c r="BA843" s="8">
        <v>270</v>
      </c>
      <c r="BB843" s="2">
        <f t="shared" si="45"/>
        <v>7145</v>
      </c>
    </row>
    <row r="844" spans="1:54" s="1" customFormat="1" ht="22.5" customHeight="1">
      <c r="A844" s="8">
        <v>19</v>
      </c>
      <c r="B844" s="8"/>
      <c r="C844" s="8"/>
      <c r="D844" s="8"/>
      <c r="E844" s="8"/>
      <c r="F844" s="8" t="s">
        <v>620</v>
      </c>
      <c r="G844" s="8"/>
      <c r="H844" s="8" t="s">
        <v>629</v>
      </c>
      <c r="I844" s="8"/>
      <c r="J844" s="8"/>
      <c r="K844" s="9" t="s">
        <v>26</v>
      </c>
      <c r="L844" s="9" t="s">
        <v>26</v>
      </c>
      <c r="M844" s="8">
        <v>17</v>
      </c>
      <c r="N844" s="8">
        <v>2</v>
      </c>
      <c r="O844" s="8">
        <v>6</v>
      </c>
      <c r="P844" s="8">
        <v>2</v>
      </c>
      <c r="Q844" s="8">
        <v>2</v>
      </c>
      <c r="R844" s="8">
        <v>2</v>
      </c>
      <c r="S844" s="8"/>
      <c r="T844" s="8"/>
      <c r="U844" s="8"/>
      <c r="V844" s="8"/>
      <c r="W844" s="8"/>
      <c r="X844" s="8"/>
      <c r="Y844" s="8"/>
      <c r="Z844" s="6">
        <v>2540</v>
      </c>
      <c r="AA844" s="6">
        <v>2540</v>
      </c>
      <c r="AB844" s="25">
        <v>1980</v>
      </c>
      <c r="AC844" s="8"/>
      <c r="AD844" s="8"/>
      <c r="AE844" s="8"/>
      <c r="AF844" s="8"/>
      <c r="AG844" s="8"/>
      <c r="AH844" s="8"/>
      <c r="AI844" s="8"/>
      <c r="AJ844" s="8"/>
      <c r="AK844" s="8">
        <v>300</v>
      </c>
      <c r="AL844" s="8"/>
      <c r="AM844" s="8"/>
      <c r="AN844" s="8"/>
      <c r="AO844" s="8"/>
      <c r="AP844" s="8"/>
      <c r="AQ844" s="8"/>
      <c r="AR844" s="8"/>
      <c r="AS844" s="8"/>
      <c r="AT844" s="8"/>
      <c r="AU844" s="8"/>
      <c r="AV844" s="8"/>
      <c r="AW844" s="8"/>
      <c r="AX844" s="8"/>
      <c r="AY844" s="8"/>
      <c r="AZ844" s="25">
        <f t="shared" ref="AZ844:AZ905" si="46">SUM(V844:AY844)</f>
        <v>7360</v>
      </c>
      <c r="BA844" s="8">
        <v>295</v>
      </c>
      <c r="BB844" s="2">
        <f t="shared" si="45"/>
        <v>7655</v>
      </c>
    </row>
    <row r="845" spans="1:54" s="1" customFormat="1" ht="22.5" customHeight="1">
      <c r="A845" s="8">
        <v>20</v>
      </c>
      <c r="B845" s="8"/>
      <c r="C845" s="8"/>
      <c r="D845" s="8"/>
      <c r="E845" s="8"/>
      <c r="F845" s="8" t="s">
        <v>620</v>
      </c>
      <c r="G845" s="8"/>
      <c r="H845" s="8" t="s">
        <v>1462</v>
      </c>
      <c r="I845" s="8"/>
      <c r="J845" s="8"/>
      <c r="K845" s="9" t="s">
        <v>26</v>
      </c>
      <c r="L845" s="9" t="s">
        <v>26</v>
      </c>
      <c r="M845" s="8">
        <v>17</v>
      </c>
      <c r="N845" s="8">
        <v>2</v>
      </c>
      <c r="O845" s="8">
        <v>6</v>
      </c>
      <c r="P845" s="8">
        <v>2</v>
      </c>
      <c r="Q845" s="8">
        <v>2</v>
      </c>
      <c r="R845" s="8">
        <v>2</v>
      </c>
      <c r="S845" s="8"/>
      <c r="T845" s="8"/>
      <c r="U845" s="8"/>
      <c r="V845" s="8"/>
      <c r="W845" s="8"/>
      <c r="X845" s="8"/>
      <c r="Y845" s="8"/>
      <c r="Z845" s="6">
        <v>2650</v>
      </c>
      <c r="AA845" s="6">
        <v>2650</v>
      </c>
      <c r="AB845" s="6">
        <v>2100</v>
      </c>
      <c r="AC845" s="8"/>
      <c r="AD845" s="8"/>
      <c r="AE845" s="8"/>
      <c r="AF845" s="8"/>
      <c r="AG845" s="8"/>
      <c r="AH845" s="8"/>
      <c r="AI845" s="8"/>
      <c r="AJ845" s="8"/>
      <c r="AK845" s="8">
        <v>285</v>
      </c>
      <c r="AL845" s="8"/>
      <c r="AM845" s="8"/>
      <c r="AN845" s="8"/>
      <c r="AO845" s="8"/>
      <c r="AP845" s="8"/>
      <c r="AQ845" s="8"/>
      <c r="AR845" s="8"/>
      <c r="AS845" s="8"/>
      <c r="AT845" s="8"/>
      <c r="AU845" s="8"/>
      <c r="AV845" s="8"/>
      <c r="AW845" s="8"/>
      <c r="AX845" s="8"/>
      <c r="AY845" s="8"/>
      <c r="AZ845" s="25">
        <f t="shared" si="46"/>
        <v>7685</v>
      </c>
      <c r="BA845" s="8">
        <v>540</v>
      </c>
      <c r="BB845" s="2">
        <f t="shared" si="45"/>
        <v>8225</v>
      </c>
    </row>
    <row r="846" spans="1:54" s="1" customFormat="1" ht="22.5" customHeight="1">
      <c r="A846" s="8">
        <v>21</v>
      </c>
      <c r="B846" s="8"/>
      <c r="C846" s="8"/>
      <c r="D846" s="8"/>
      <c r="E846" s="8"/>
      <c r="F846" s="8" t="s">
        <v>620</v>
      </c>
      <c r="G846" s="8"/>
      <c r="H846" s="8" t="s">
        <v>630</v>
      </c>
      <c r="I846" s="8"/>
      <c r="J846" s="8"/>
      <c r="K846" s="9" t="s">
        <v>26</v>
      </c>
      <c r="L846" s="9" t="s">
        <v>26</v>
      </c>
      <c r="M846" s="8">
        <v>17</v>
      </c>
      <c r="N846" s="8">
        <v>2</v>
      </c>
      <c r="O846" s="8">
        <v>6</v>
      </c>
      <c r="P846" s="8">
        <v>2</v>
      </c>
      <c r="Q846" s="8">
        <v>2</v>
      </c>
      <c r="R846" s="8">
        <v>2</v>
      </c>
      <c r="S846" s="8"/>
      <c r="T846" s="8"/>
      <c r="U846" s="8"/>
      <c r="V846" s="8"/>
      <c r="W846" s="8"/>
      <c r="X846" s="8"/>
      <c r="Y846" s="8"/>
      <c r="Z846" s="6">
        <v>2540</v>
      </c>
      <c r="AA846" s="6">
        <v>2140</v>
      </c>
      <c r="AB846" s="25">
        <v>2130</v>
      </c>
      <c r="AC846" s="8"/>
      <c r="AD846" s="8"/>
      <c r="AE846" s="8"/>
      <c r="AF846" s="8"/>
      <c r="AG846" s="8"/>
      <c r="AH846" s="8"/>
      <c r="AI846" s="8"/>
      <c r="AJ846" s="8"/>
      <c r="AK846" s="8">
        <v>270</v>
      </c>
      <c r="AL846" s="8"/>
      <c r="AM846" s="8"/>
      <c r="AN846" s="8"/>
      <c r="AO846" s="8"/>
      <c r="AP846" s="8"/>
      <c r="AQ846" s="8"/>
      <c r="AR846" s="8"/>
      <c r="AS846" s="8"/>
      <c r="AT846" s="8"/>
      <c r="AU846" s="8"/>
      <c r="AV846" s="8"/>
      <c r="AW846" s="8"/>
      <c r="AX846" s="8"/>
      <c r="AY846" s="8"/>
      <c r="AZ846" s="25">
        <f t="shared" si="46"/>
        <v>7080</v>
      </c>
      <c r="BA846" s="8">
        <v>265</v>
      </c>
      <c r="BB846" s="2">
        <f t="shared" si="45"/>
        <v>7345</v>
      </c>
    </row>
    <row r="847" spans="1:54" s="1" customFormat="1" ht="22.5" customHeight="1">
      <c r="A847" s="8">
        <v>22</v>
      </c>
      <c r="B847" s="8"/>
      <c r="C847" s="8"/>
      <c r="D847" s="8"/>
      <c r="E847" s="8"/>
      <c r="F847" s="8" t="s">
        <v>620</v>
      </c>
      <c r="G847" s="8"/>
      <c r="H847" s="8" t="s">
        <v>631</v>
      </c>
      <c r="I847" s="8"/>
      <c r="J847" s="8"/>
      <c r="K847" s="9" t="s">
        <v>26</v>
      </c>
      <c r="L847" s="9" t="s">
        <v>26</v>
      </c>
      <c r="M847" s="8">
        <v>17</v>
      </c>
      <c r="N847" s="8">
        <v>2</v>
      </c>
      <c r="O847" s="8">
        <v>6</v>
      </c>
      <c r="P847" s="8">
        <v>2</v>
      </c>
      <c r="Q847" s="8">
        <v>2</v>
      </c>
      <c r="R847" s="8">
        <v>2</v>
      </c>
      <c r="S847" s="8"/>
      <c r="T847" s="8"/>
      <c r="U847" s="8"/>
      <c r="V847" s="8"/>
      <c r="W847" s="8"/>
      <c r="X847" s="8"/>
      <c r="Y847" s="8"/>
      <c r="Z847" s="6">
        <v>2650</v>
      </c>
      <c r="AA847" s="25">
        <v>1780</v>
      </c>
      <c r="AB847" s="6">
        <v>2540</v>
      </c>
      <c r="AC847" s="8"/>
      <c r="AD847" s="8"/>
      <c r="AE847" s="8"/>
      <c r="AF847" s="8"/>
      <c r="AG847" s="8"/>
      <c r="AH847" s="8"/>
      <c r="AI847" s="8"/>
      <c r="AJ847" s="8"/>
      <c r="AK847" s="8">
        <v>240</v>
      </c>
      <c r="AL847" s="8"/>
      <c r="AM847" s="8"/>
      <c r="AN847" s="8"/>
      <c r="AO847" s="8"/>
      <c r="AP847" s="8"/>
      <c r="AQ847" s="8"/>
      <c r="AR847" s="8"/>
      <c r="AS847" s="8"/>
      <c r="AT847" s="8"/>
      <c r="AU847" s="8"/>
      <c r="AV847" s="8"/>
      <c r="AW847" s="8"/>
      <c r="AX847" s="8"/>
      <c r="AY847" s="8"/>
      <c r="AZ847" s="25">
        <f t="shared" si="46"/>
        <v>7210</v>
      </c>
      <c r="BA847" s="8">
        <v>600</v>
      </c>
      <c r="BB847" s="2">
        <f t="shared" si="45"/>
        <v>7810</v>
      </c>
    </row>
    <row r="848" spans="1:54" s="1" customFormat="1" ht="22.5" customHeight="1">
      <c r="A848" s="8">
        <v>23</v>
      </c>
      <c r="B848" s="8"/>
      <c r="C848" s="8"/>
      <c r="D848" s="8"/>
      <c r="E848" s="8"/>
      <c r="F848" s="8" t="s">
        <v>620</v>
      </c>
      <c r="G848" s="8"/>
      <c r="H848" s="8" t="s">
        <v>632</v>
      </c>
      <c r="I848" s="8"/>
      <c r="J848" s="8"/>
      <c r="K848" s="9" t="s">
        <v>26</v>
      </c>
      <c r="L848" s="9" t="s">
        <v>26</v>
      </c>
      <c r="M848" s="8">
        <v>17</v>
      </c>
      <c r="N848" s="8">
        <v>2</v>
      </c>
      <c r="O848" s="8">
        <v>6</v>
      </c>
      <c r="P848" s="8">
        <v>2</v>
      </c>
      <c r="Q848" s="8">
        <v>2</v>
      </c>
      <c r="R848" s="8">
        <v>2</v>
      </c>
      <c r="S848" s="8"/>
      <c r="T848" s="8"/>
      <c r="U848" s="8"/>
      <c r="V848" s="8"/>
      <c r="W848" s="8"/>
      <c r="X848" s="8"/>
      <c r="Y848" s="8"/>
      <c r="Z848" s="6">
        <v>2140</v>
      </c>
      <c r="AA848" s="25">
        <v>1980</v>
      </c>
      <c r="AB848" s="6">
        <v>2650</v>
      </c>
      <c r="AC848" s="8"/>
      <c r="AD848" s="8"/>
      <c r="AE848" s="8"/>
      <c r="AF848" s="8"/>
      <c r="AG848" s="8"/>
      <c r="AH848" s="8"/>
      <c r="AI848" s="8"/>
      <c r="AJ848" s="8"/>
      <c r="AK848" s="8">
        <v>255</v>
      </c>
      <c r="AL848" s="8"/>
      <c r="AM848" s="8"/>
      <c r="AN848" s="8"/>
      <c r="AO848" s="8"/>
      <c r="AP848" s="8"/>
      <c r="AQ848" s="8"/>
      <c r="AR848" s="8"/>
      <c r="AS848" s="8"/>
      <c r="AT848" s="8"/>
      <c r="AU848" s="8"/>
      <c r="AV848" s="8"/>
      <c r="AW848" s="8"/>
      <c r="AX848" s="8"/>
      <c r="AY848" s="8"/>
      <c r="AZ848" s="25">
        <f t="shared" si="46"/>
        <v>7025</v>
      </c>
      <c r="BA848" s="8">
        <v>320</v>
      </c>
      <c r="BB848" s="2">
        <f t="shared" si="45"/>
        <v>7345</v>
      </c>
    </row>
    <row r="849" spans="1:54" s="1" customFormat="1" ht="22.5" customHeight="1">
      <c r="A849" s="8">
        <v>24</v>
      </c>
      <c r="B849" s="8"/>
      <c r="C849" s="8"/>
      <c r="D849" s="8"/>
      <c r="E849" s="8"/>
      <c r="F849" s="8" t="s">
        <v>620</v>
      </c>
      <c r="G849" s="8"/>
      <c r="H849" s="8" t="s">
        <v>633</v>
      </c>
      <c r="I849" s="8"/>
      <c r="J849" s="8"/>
      <c r="K849" s="9" t="s">
        <v>26</v>
      </c>
      <c r="L849" s="9" t="s">
        <v>26</v>
      </c>
      <c r="M849" s="8">
        <v>17</v>
      </c>
      <c r="N849" s="8">
        <v>2</v>
      </c>
      <c r="O849" s="8">
        <v>6</v>
      </c>
      <c r="P849" s="8">
        <v>2</v>
      </c>
      <c r="Q849" s="8">
        <v>2</v>
      </c>
      <c r="R849" s="8">
        <v>2</v>
      </c>
      <c r="S849" s="8"/>
      <c r="T849" s="8"/>
      <c r="U849" s="8"/>
      <c r="V849" s="8"/>
      <c r="W849" s="8"/>
      <c r="X849" s="8"/>
      <c r="Y849" s="8"/>
      <c r="Z849" s="25">
        <v>1780</v>
      </c>
      <c r="AA849" s="6">
        <v>2100</v>
      </c>
      <c r="AB849" s="6">
        <v>2100</v>
      </c>
      <c r="AC849" s="8"/>
      <c r="AD849" s="8"/>
      <c r="AE849" s="8"/>
      <c r="AF849" s="8"/>
      <c r="AG849" s="8"/>
      <c r="AH849" s="8"/>
      <c r="AI849" s="8"/>
      <c r="AJ849" s="8"/>
      <c r="AK849" s="8">
        <v>210</v>
      </c>
      <c r="AL849" s="8"/>
      <c r="AM849" s="8"/>
      <c r="AN849" s="8"/>
      <c r="AO849" s="8"/>
      <c r="AP849" s="8"/>
      <c r="AQ849" s="8"/>
      <c r="AR849" s="8"/>
      <c r="AS849" s="8"/>
      <c r="AT849" s="8"/>
      <c r="AU849" s="8"/>
      <c r="AV849" s="8"/>
      <c r="AW849" s="8"/>
      <c r="AX849" s="8"/>
      <c r="AY849" s="8"/>
      <c r="AZ849" s="25">
        <f t="shared" si="46"/>
        <v>6190</v>
      </c>
      <c r="BA849" s="8">
        <v>550</v>
      </c>
      <c r="BB849" s="2">
        <f t="shared" si="45"/>
        <v>6740</v>
      </c>
    </row>
    <row r="850" spans="1:54" s="1" customFormat="1" ht="22.5" customHeight="1">
      <c r="A850" s="8">
        <v>25</v>
      </c>
      <c r="B850" s="8"/>
      <c r="C850" s="8"/>
      <c r="D850" s="8"/>
      <c r="E850" s="8"/>
      <c r="F850" s="8" t="s">
        <v>620</v>
      </c>
      <c r="G850" s="8"/>
      <c r="H850" s="8" t="s">
        <v>1463</v>
      </c>
      <c r="I850" s="8"/>
      <c r="J850" s="8"/>
      <c r="K850" s="9" t="s">
        <v>26</v>
      </c>
      <c r="L850" s="9" t="s">
        <v>26</v>
      </c>
      <c r="M850" s="8">
        <v>17</v>
      </c>
      <c r="N850" s="8">
        <v>2</v>
      </c>
      <c r="O850" s="8">
        <v>6</v>
      </c>
      <c r="P850" s="8">
        <v>2</v>
      </c>
      <c r="Q850" s="8">
        <v>2</v>
      </c>
      <c r="R850" s="8">
        <v>2</v>
      </c>
      <c r="S850" s="8"/>
      <c r="T850" s="8"/>
      <c r="U850" s="8"/>
      <c r="V850" s="8"/>
      <c r="W850" s="8"/>
      <c r="X850" s="8"/>
      <c r="Y850" s="8"/>
      <c r="Z850" s="25">
        <v>1980</v>
      </c>
      <c r="AA850" s="25">
        <v>2130</v>
      </c>
      <c r="AB850" s="6">
        <v>2650</v>
      </c>
      <c r="AC850" s="8"/>
      <c r="AD850" s="8"/>
      <c r="AE850" s="8"/>
      <c r="AF850" s="8"/>
      <c r="AG850" s="8"/>
      <c r="AH850" s="8"/>
      <c r="AI850" s="8"/>
      <c r="AJ850" s="8"/>
      <c r="AK850" s="8">
        <v>180</v>
      </c>
      <c r="AL850" s="8"/>
      <c r="AM850" s="8"/>
      <c r="AN850" s="8"/>
      <c r="AO850" s="8"/>
      <c r="AP850" s="8"/>
      <c r="AQ850" s="8"/>
      <c r="AR850" s="8"/>
      <c r="AS850" s="8"/>
      <c r="AT850" s="8"/>
      <c r="AU850" s="8"/>
      <c r="AV850" s="8"/>
      <c r="AW850" s="8"/>
      <c r="AX850" s="8"/>
      <c r="AY850" s="8"/>
      <c r="AZ850" s="25">
        <f t="shared" si="46"/>
        <v>6940</v>
      </c>
      <c r="BA850" s="8">
        <v>660</v>
      </c>
      <c r="BB850" s="2">
        <f t="shared" si="45"/>
        <v>7600</v>
      </c>
    </row>
    <row r="851" spans="1:54" s="1" customFormat="1" ht="22.5" customHeight="1">
      <c r="A851" s="8">
        <v>26</v>
      </c>
      <c r="B851" s="8"/>
      <c r="C851" s="8"/>
      <c r="D851" s="8"/>
      <c r="E851" s="8"/>
      <c r="F851" s="8" t="s">
        <v>620</v>
      </c>
      <c r="G851" s="8"/>
      <c r="H851" s="8" t="s">
        <v>278</v>
      </c>
      <c r="I851" s="8">
        <v>10</v>
      </c>
      <c r="J851" s="9" t="s">
        <v>26</v>
      </c>
      <c r="K851" s="9" t="s">
        <v>26</v>
      </c>
      <c r="L851" s="9" t="s">
        <v>26</v>
      </c>
      <c r="M851" s="8">
        <v>17</v>
      </c>
      <c r="N851" s="8">
        <v>2</v>
      </c>
      <c r="O851" s="8">
        <v>6</v>
      </c>
      <c r="P851" s="8">
        <v>2</v>
      </c>
      <c r="Q851" s="8">
        <v>2</v>
      </c>
      <c r="R851" s="8">
        <v>2</v>
      </c>
      <c r="S851" s="8"/>
      <c r="T851" s="8"/>
      <c r="U851" s="8"/>
      <c r="V851" s="8"/>
      <c r="W851" s="8"/>
      <c r="X851" s="8"/>
      <c r="Y851" s="8"/>
      <c r="Z851" s="6">
        <v>2100</v>
      </c>
      <c r="AA851" s="6">
        <v>2540</v>
      </c>
      <c r="AB851" s="25">
        <v>1780</v>
      </c>
      <c r="AC851" s="8"/>
      <c r="AD851" s="8"/>
      <c r="AE851" s="8"/>
      <c r="AF851" s="8"/>
      <c r="AG851" s="8"/>
      <c r="AH851" s="8"/>
      <c r="AI851" s="8"/>
      <c r="AJ851" s="8"/>
      <c r="AK851" s="8">
        <v>195</v>
      </c>
      <c r="AL851" s="8"/>
      <c r="AM851" s="8"/>
      <c r="AN851" s="8"/>
      <c r="AO851" s="8"/>
      <c r="AP851" s="8"/>
      <c r="AQ851" s="8"/>
      <c r="AR851" s="8"/>
      <c r="AS851" s="8"/>
      <c r="AT851" s="8"/>
      <c r="AU851" s="8"/>
      <c r="AV851" s="8"/>
      <c r="AW851" s="8"/>
      <c r="AX851" s="8"/>
      <c r="AY851" s="8"/>
      <c r="AZ851" s="25">
        <f t="shared" si="46"/>
        <v>6615</v>
      </c>
      <c r="BA851" s="8">
        <v>240</v>
      </c>
      <c r="BB851" s="2">
        <f t="shared" si="45"/>
        <v>6855</v>
      </c>
    </row>
    <row r="852" spans="1:54" s="1" customFormat="1" ht="22.5" customHeight="1">
      <c r="A852" s="8">
        <v>27</v>
      </c>
      <c r="B852" s="8"/>
      <c r="C852" s="8"/>
      <c r="D852" s="8"/>
      <c r="E852" s="8"/>
      <c r="F852" s="8" t="s">
        <v>620</v>
      </c>
      <c r="G852" s="8"/>
      <c r="H852" s="8" t="s">
        <v>634</v>
      </c>
      <c r="I852" s="8"/>
      <c r="J852" s="8"/>
      <c r="K852" s="9" t="s">
        <v>26</v>
      </c>
      <c r="L852" s="9" t="s">
        <v>26</v>
      </c>
      <c r="M852" s="8">
        <v>17</v>
      </c>
      <c r="N852" s="8">
        <v>2</v>
      </c>
      <c r="O852" s="8">
        <v>6</v>
      </c>
      <c r="P852" s="8">
        <v>2</v>
      </c>
      <c r="Q852" s="8">
        <v>2</v>
      </c>
      <c r="R852" s="8">
        <v>2</v>
      </c>
      <c r="S852" s="8"/>
      <c r="T852" s="8"/>
      <c r="U852" s="8"/>
      <c r="V852" s="8"/>
      <c r="W852" s="8"/>
      <c r="X852" s="8"/>
      <c r="Y852" s="8"/>
      <c r="Z852" s="25">
        <v>2130</v>
      </c>
      <c r="AA852" s="6">
        <v>2650</v>
      </c>
      <c r="AB852" s="25">
        <v>1980</v>
      </c>
      <c r="AC852" s="8"/>
      <c r="AD852" s="8"/>
      <c r="AE852" s="8"/>
      <c r="AF852" s="8"/>
      <c r="AG852" s="8"/>
      <c r="AH852" s="8"/>
      <c r="AI852" s="8"/>
      <c r="AJ852" s="8"/>
      <c r="AK852" s="8">
        <v>285</v>
      </c>
      <c r="AL852" s="8"/>
      <c r="AM852" s="8"/>
      <c r="AN852" s="8"/>
      <c r="AO852" s="8"/>
      <c r="AP852" s="8"/>
      <c r="AQ852" s="8"/>
      <c r="AR852" s="8"/>
      <c r="AS852" s="8"/>
      <c r="AT852" s="8"/>
      <c r="AU852" s="8"/>
      <c r="AV852" s="8"/>
      <c r="AW852" s="8"/>
      <c r="AX852" s="8"/>
      <c r="AY852" s="8"/>
      <c r="AZ852" s="25">
        <f t="shared" si="46"/>
        <v>7045</v>
      </c>
      <c r="BA852" s="8">
        <v>330</v>
      </c>
      <c r="BB852" s="2">
        <f t="shared" si="45"/>
        <v>7375</v>
      </c>
    </row>
    <row r="853" spans="1:54" s="1" customFormat="1" ht="22.5" customHeight="1">
      <c r="A853" s="8">
        <v>28</v>
      </c>
      <c r="B853" s="8"/>
      <c r="C853" s="8"/>
      <c r="D853" s="8"/>
      <c r="E853" s="8"/>
      <c r="F853" s="8" t="s">
        <v>620</v>
      </c>
      <c r="G853" s="8"/>
      <c r="H853" s="8" t="s">
        <v>635</v>
      </c>
      <c r="I853" s="8"/>
      <c r="J853" s="8"/>
      <c r="K853" s="9" t="s">
        <v>26</v>
      </c>
      <c r="L853" s="9" t="s">
        <v>26</v>
      </c>
      <c r="M853" s="8">
        <v>17</v>
      </c>
      <c r="N853" s="8">
        <v>2</v>
      </c>
      <c r="O853" s="8">
        <v>6</v>
      </c>
      <c r="P853" s="8">
        <v>2</v>
      </c>
      <c r="Q853" s="8">
        <v>2</v>
      </c>
      <c r="R853" s="8">
        <v>2</v>
      </c>
      <c r="S853" s="8"/>
      <c r="T853" s="8"/>
      <c r="U853" s="8"/>
      <c r="V853" s="8"/>
      <c r="W853" s="8"/>
      <c r="X853" s="8"/>
      <c r="Y853" s="8"/>
      <c r="Z853" s="6">
        <v>2540</v>
      </c>
      <c r="AA853" s="6">
        <v>2100</v>
      </c>
      <c r="AB853" s="6">
        <v>2100</v>
      </c>
      <c r="AC853" s="8"/>
      <c r="AD853" s="8"/>
      <c r="AE853" s="8"/>
      <c r="AF853" s="8"/>
      <c r="AG853" s="8"/>
      <c r="AH853" s="8"/>
      <c r="AI853" s="8"/>
      <c r="AJ853" s="8"/>
      <c r="AK853" s="8">
        <v>300</v>
      </c>
      <c r="AL853" s="8"/>
      <c r="AM853" s="8"/>
      <c r="AN853" s="8"/>
      <c r="AO853" s="8"/>
      <c r="AP853" s="8"/>
      <c r="AQ853" s="8"/>
      <c r="AR853" s="8"/>
      <c r="AS853" s="8"/>
      <c r="AT853" s="8"/>
      <c r="AU853" s="8"/>
      <c r="AV853" s="8"/>
      <c r="AW853" s="8"/>
      <c r="AX853" s="8"/>
      <c r="AY853" s="8"/>
      <c r="AZ853" s="25">
        <f t="shared" si="46"/>
        <v>7040</v>
      </c>
      <c r="BA853" s="8">
        <v>715</v>
      </c>
      <c r="BB853" s="2">
        <f t="shared" si="45"/>
        <v>7755</v>
      </c>
    </row>
    <row r="854" spans="1:54" s="1" customFormat="1" ht="22.5" customHeight="1">
      <c r="A854" s="8">
        <v>29</v>
      </c>
      <c r="B854" s="8"/>
      <c r="C854" s="8"/>
      <c r="D854" s="8"/>
      <c r="E854" s="8"/>
      <c r="F854" s="8" t="s">
        <v>620</v>
      </c>
      <c r="G854" s="8"/>
      <c r="H854" s="8" t="s">
        <v>1677</v>
      </c>
      <c r="I854" s="8"/>
      <c r="J854" s="8"/>
      <c r="K854" s="9" t="s">
        <v>26</v>
      </c>
      <c r="L854" s="9" t="s">
        <v>26</v>
      </c>
      <c r="M854" s="8">
        <v>17</v>
      </c>
      <c r="N854" s="8">
        <v>2</v>
      </c>
      <c r="O854" s="8">
        <v>6</v>
      </c>
      <c r="P854" s="8">
        <v>2</v>
      </c>
      <c r="Q854" s="8">
        <v>2</v>
      </c>
      <c r="R854" s="8">
        <v>2</v>
      </c>
      <c r="S854" s="8"/>
      <c r="T854" s="8"/>
      <c r="U854" s="8"/>
      <c r="V854" s="8"/>
      <c r="W854" s="8"/>
      <c r="X854" s="8"/>
      <c r="Y854" s="8"/>
      <c r="Z854" s="6">
        <v>2650</v>
      </c>
      <c r="AA854" s="6">
        <v>2650</v>
      </c>
      <c r="AB854" s="25">
        <v>2130</v>
      </c>
      <c r="AC854" s="8"/>
      <c r="AD854" s="8"/>
      <c r="AE854" s="8"/>
      <c r="AF854" s="8"/>
      <c r="AG854" s="8"/>
      <c r="AH854" s="8"/>
      <c r="AI854" s="8"/>
      <c r="AJ854" s="8"/>
      <c r="AK854" s="8">
        <v>300</v>
      </c>
      <c r="AL854" s="8"/>
      <c r="AM854" s="8"/>
      <c r="AN854" s="8"/>
      <c r="AO854" s="8"/>
      <c r="AP854" s="8"/>
      <c r="AQ854" s="8"/>
      <c r="AR854" s="8"/>
      <c r="AS854" s="8"/>
      <c r="AT854" s="8"/>
      <c r="AU854" s="8"/>
      <c r="AV854" s="8"/>
      <c r="AW854" s="8"/>
      <c r="AX854" s="8"/>
      <c r="AY854" s="8"/>
      <c r="AZ854" s="25">
        <f t="shared" si="46"/>
        <v>7730</v>
      </c>
      <c r="BA854" s="8">
        <v>660</v>
      </c>
      <c r="BB854" s="2">
        <f t="shared" si="45"/>
        <v>8390</v>
      </c>
    </row>
    <row r="855" spans="1:54" s="1" customFormat="1" ht="22.5" customHeight="1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9"/>
      <c r="L855" s="9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6">
        <v>2100</v>
      </c>
      <c r="AA855" s="25">
        <v>1780</v>
      </c>
      <c r="AB855" s="6">
        <v>2540</v>
      </c>
      <c r="AC855" s="8"/>
      <c r="AD855" s="8"/>
      <c r="AE855" s="8"/>
      <c r="AF855" s="8"/>
      <c r="AG855" s="8"/>
      <c r="AH855" s="8"/>
      <c r="AI855" s="8"/>
      <c r="AJ855" s="8"/>
      <c r="AK855" s="8">
        <f>SUM(AK826:AK854)</f>
        <v>7860</v>
      </c>
      <c r="AL855" s="8"/>
      <c r="AM855" s="8"/>
      <c r="AN855" s="8"/>
      <c r="AO855" s="8"/>
      <c r="AP855" s="8"/>
      <c r="AQ855" s="8"/>
      <c r="AR855" s="8"/>
      <c r="AS855" s="8"/>
      <c r="AT855" s="8"/>
      <c r="AU855" s="8"/>
      <c r="AV855" s="8"/>
      <c r="AW855" s="8"/>
      <c r="AX855" s="8"/>
      <c r="AY855" s="8"/>
      <c r="AZ855" s="25">
        <f t="shared" si="46"/>
        <v>14280</v>
      </c>
      <c r="BA855" s="8"/>
      <c r="BB855" s="2"/>
    </row>
    <row r="856" spans="1:54" s="1" customFormat="1" ht="22.5" customHeight="1">
      <c r="A856" s="8">
        <v>1</v>
      </c>
      <c r="B856" s="8" t="s">
        <v>15</v>
      </c>
      <c r="C856" s="8" t="s">
        <v>17</v>
      </c>
      <c r="D856" s="8"/>
      <c r="E856" s="8"/>
      <c r="F856" s="8"/>
      <c r="G856" s="8"/>
      <c r="H856" s="8" t="s">
        <v>636</v>
      </c>
      <c r="I856" s="8"/>
      <c r="J856" s="8"/>
      <c r="K856" s="9" t="s">
        <v>26</v>
      </c>
      <c r="L856" s="9" t="s">
        <v>26</v>
      </c>
      <c r="M856" s="8">
        <v>17</v>
      </c>
      <c r="N856" s="8">
        <v>2</v>
      </c>
      <c r="O856" s="8">
        <v>6</v>
      </c>
      <c r="P856" s="8">
        <v>2</v>
      </c>
      <c r="Q856" s="8">
        <v>2</v>
      </c>
      <c r="R856" s="8">
        <v>2</v>
      </c>
      <c r="S856" s="8"/>
      <c r="T856" s="8"/>
      <c r="U856" s="8"/>
      <c r="V856" s="8"/>
      <c r="W856" s="8"/>
      <c r="X856" s="8"/>
      <c r="Y856" s="8"/>
      <c r="Z856" s="25">
        <v>2130</v>
      </c>
      <c r="AA856" s="25">
        <v>1980</v>
      </c>
      <c r="AB856" s="6">
        <v>2650</v>
      </c>
      <c r="AC856" s="8"/>
      <c r="AD856" s="8"/>
      <c r="AE856" s="8"/>
      <c r="AF856" s="8"/>
      <c r="AG856" s="8"/>
      <c r="AH856" s="8"/>
      <c r="AI856" s="8"/>
      <c r="AJ856" s="8"/>
      <c r="AK856" s="9">
        <v>300</v>
      </c>
      <c r="AL856" s="8"/>
      <c r="AM856" s="8"/>
      <c r="AN856" s="8"/>
      <c r="AO856" s="8"/>
      <c r="AP856" s="8"/>
      <c r="AQ856" s="8"/>
      <c r="AR856" s="8"/>
      <c r="AS856" s="8"/>
      <c r="AT856" s="8"/>
      <c r="AU856" s="8"/>
      <c r="AV856" s="8"/>
      <c r="AW856" s="8"/>
      <c r="AX856" s="8"/>
      <c r="AY856" s="8"/>
      <c r="AZ856" s="25">
        <f t="shared" si="46"/>
        <v>7060</v>
      </c>
      <c r="BA856" s="8">
        <v>690</v>
      </c>
      <c r="BB856" s="2">
        <f t="shared" si="45"/>
        <v>7750</v>
      </c>
    </row>
    <row r="857" spans="1:54" s="1" customFormat="1" ht="22.5" customHeight="1">
      <c r="A857" s="8">
        <v>2</v>
      </c>
      <c r="B857" s="8"/>
      <c r="C857" s="8"/>
      <c r="D857" s="8"/>
      <c r="E857" s="8"/>
      <c r="F857" s="8"/>
      <c r="G857" s="8"/>
      <c r="H857" s="8" t="s">
        <v>1680</v>
      </c>
      <c r="I857" s="8"/>
      <c r="J857" s="9" t="s">
        <v>26</v>
      </c>
      <c r="K857" s="9" t="s">
        <v>26</v>
      </c>
      <c r="L857" s="9" t="s">
        <v>26</v>
      </c>
      <c r="M857" s="8">
        <v>17</v>
      </c>
      <c r="N857" s="8">
        <v>2</v>
      </c>
      <c r="O857" s="8">
        <v>6</v>
      </c>
      <c r="P857" s="8">
        <v>2</v>
      </c>
      <c r="Q857" s="8">
        <v>2</v>
      </c>
      <c r="R857" s="8">
        <v>2</v>
      </c>
      <c r="S857" s="8"/>
      <c r="T857" s="8"/>
      <c r="U857" s="8"/>
      <c r="V857" s="8"/>
      <c r="W857" s="8"/>
      <c r="X857" s="8"/>
      <c r="Y857" s="8"/>
      <c r="Z857" s="6">
        <v>2540</v>
      </c>
      <c r="AA857" s="6">
        <v>2100</v>
      </c>
      <c r="AB857" s="25">
        <v>1780</v>
      </c>
      <c r="AC857" s="8"/>
      <c r="AD857" s="8"/>
      <c r="AE857" s="8"/>
      <c r="AF857" s="8"/>
      <c r="AG857" s="8"/>
      <c r="AH857" s="8"/>
      <c r="AI857" s="8"/>
      <c r="AJ857" s="8"/>
      <c r="AK857" s="9">
        <v>315</v>
      </c>
      <c r="AL857" s="8"/>
      <c r="AM857" s="8"/>
      <c r="AN857" s="8"/>
      <c r="AO857" s="8"/>
      <c r="AP857" s="8"/>
      <c r="AQ857" s="8"/>
      <c r="AR857" s="8"/>
      <c r="AS857" s="8"/>
      <c r="AT857" s="8"/>
      <c r="AU857" s="8"/>
      <c r="AV857" s="8"/>
      <c r="AW857" s="8"/>
      <c r="AX857" s="8"/>
      <c r="AY857" s="8"/>
      <c r="AZ857" s="25">
        <f t="shared" si="46"/>
        <v>6735</v>
      </c>
      <c r="BA857" s="8">
        <v>735</v>
      </c>
      <c r="BB857" s="2">
        <f t="shared" ref="BB857:BB918" si="47">SUM(AZ857:BA857)</f>
        <v>7470</v>
      </c>
    </row>
    <row r="858" spans="1:54" s="1" customFormat="1" ht="22.5" customHeight="1">
      <c r="A858" s="8">
        <v>3</v>
      </c>
      <c r="B858" s="8"/>
      <c r="C858" s="8"/>
      <c r="D858" s="8"/>
      <c r="E858" s="8"/>
      <c r="F858" s="8"/>
      <c r="G858" s="8"/>
      <c r="H858" s="8" t="s">
        <v>1464</v>
      </c>
      <c r="I858" s="8">
        <v>10</v>
      </c>
      <c r="J858" s="9" t="s">
        <v>26</v>
      </c>
      <c r="K858" s="9" t="s">
        <v>26</v>
      </c>
      <c r="L858" s="9" t="s">
        <v>26</v>
      </c>
      <c r="M858" s="8">
        <v>17</v>
      </c>
      <c r="N858" s="8">
        <v>2</v>
      </c>
      <c r="O858" s="8">
        <v>6</v>
      </c>
      <c r="P858" s="8">
        <v>2</v>
      </c>
      <c r="Q858" s="8">
        <v>2</v>
      </c>
      <c r="R858" s="8">
        <v>2</v>
      </c>
      <c r="S858" s="8"/>
      <c r="T858" s="8"/>
      <c r="U858" s="8"/>
      <c r="V858" s="8"/>
      <c r="W858" s="8"/>
      <c r="X858" s="8"/>
      <c r="Y858" s="8"/>
      <c r="Z858" s="6">
        <v>2650</v>
      </c>
      <c r="AA858" s="25">
        <v>2130</v>
      </c>
      <c r="AB858" s="25">
        <v>1980</v>
      </c>
      <c r="AC858" s="8"/>
      <c r="AD858" s="8"/>
      <c r="AE858" s="8"/>
      <c r="AF858" s="8"/>
      <c r="AG858" s="8"/>
      <c r="AH858" s="8"/>
      <c r="AI858" s="8"/>
      <c r="AJ858" s="8"/>
      <c r="AK858" s="9">
        <v>285</v>
      </c>
      <c r="AL858" s="8"/>
      <c r="AM858" s="8"/>
      <c r="AN858" s="8"/>
      <c r="AO858" s="8"/>
      <c r="AP858" s="8"/>
      <c r="AQ858" s="8"/>
      <c r="AR858" s="8"/>
      <c r="AS858" s="8"/>
      <c r="AT858" s="8"/>
      <c r="AU858" s="8"/>
      <c r="AV858" s="8"/>
      <c r="AW858" s="8"/>
      <c r="AX858" s="8"/>
      <c r="AY858" s="8"/>
      <c r="AZ858" s="25">
        <f t="shared" si="46"/>
        <v>7045</v>
      </c>
      <c r="BA858" s="8">
        <v>985</v>
      </c>
      <c r="BB858" s="2">
        <f t="shared" si="47"/>
        <v>8030</v>
      </c>
    </row>
    <row r="859" spans="1:54" s="1" customFormat="1" ht="22.5" customHeight="1">
      <c r="A859" s="8">
        <v>4</v>
      </c>
      <c r="B859" s="8"/>
      <c r="C859" s="8"/>
      <c r="D859" s="8"/>
      <c r="E859" s="8"/>
      <c r="F859" s="8"/>
      <c r="G859" s="8"/>
      <c r="H859" s="8" t="s">
        <v>637</v>
      </c>
      <c r="I859" s="8">
        <v>10</v>
      </c>
      <c r="J859" s="8"/>
      <c r="K859" s="9" t="s">
        <v>26</v>
      </c>
      <c r="L859" s="9" t="s">
        <v>26</v>
      </c>
      <c r="M859" s="8">
        <v>17</v>
      </c>
      <c r="N859" s="8">
        <v>2</v>
      </c>
      <c r="O859" s="8">
        <v>6</v>
      </c>
      <c r="P859" s="8">
        <v>2</v>
      </c>
      <c r="Q859" s="8">
        <v>2</v>
      </c>
      <c r="R859" s="8">
        <v>2</v>
      </c>
      <c r="S859" s="8"/>
      <c r="T859" s="8"/>
      <c r="U859" s="8"/>
      <c r="V859" s="8"/>
      <c r="W859" s="8"/>
      <c r="X859" s="8"/>
      <c r="Y859" s="8"/>
      <c r="Z859" s="6">
        <v>2540</v>
      </c>
      <c r="AA859" s="6">
        <v>2540</v>
      </c>
      <c r="AB859" s="6">
        <v>2100</v>
      </c>
      <c r="AC859" s="8"/>
      <c r="AD859" s="8"/>
      <c r="AE859" s="8"/>
      <c r="AF859" s="8"/>
      <c r="AG859" s="8"/>
      <c r="AH859" s="8"/>
      <c r="AI859" s="8"/>
      <c r="AJ859" s="8"/>
      <c r="AK859" s="9">
        <v>240</v>
      </c>
      <c r="AL859" s="8"/>
      <c r="AM859" s="8"/>
      <c r="AN859" s="8"/>
      <c r="AO859" s="8"/>
      <c r="AP859" s="8"/>
      <c r="AQ859" s="8"/>
      <c r="AR859" s="8"/>
      <c r="AS859" s="8"/>
      <c r="AT859" s="8"/>
      <c r="AU859" s="8"/>
      <c r="AV859" s="8"/>
      <c r="AW859" s="8"/>
      <c r="AX859" s="8"/>
      <c r="AY859" s="8"/>
      <c r="AZ859" s="25">
        <f t="shared" si="46"/>
        <v>7420</v>
      </c>
      <c r="BA859" s="8">
        <v>1131</v>
      </c>
      <c r="BB859" s="2">
        <f t="shared" si="47"/>
        <v>8551</v>
      </c>
    </row>
    <row r="860" spans="1:54" s="1" customFormat="1" ht="22.5" customHeight="1">
      <c r="A860" s="8">
        <v>5</v>
      </c>
      <c r="B860" s="8"/>
      <c r="C860" s="8"/>
      <c r="D860" s="8"/>
      <c r="E860" s="8"/>
      <c r="F860" s="8"/>
      <c r="G860" s="8"/>
      <c r="H860" s="8" t="s">
        <v>638</v>
      </c>
      <c r="I860" s="8"/>
      <c r="J860" s="8"/>
      <c r="K860" s="9" t="s">
        <v>26</v>
      </c>
      <c r="L860" s="9" t="s">
        <v>26</v>
      </c>
      <c r="M860" s="8">
        <v>17</v>
      </c>
      <c r="N860" s="8">
        <v>2</v>
      </c>
      <c r="O860" s="8">
        <v>6</v>
      </c>
      <c r="P860" s="8">
        <v>2</v>
      </c>
      <c r="Q860" s="8">
        <v>2</v>
      </c>
      <c r="R860" s="8">
        <v>2</v>
      </c>
      <c r="S860" s="8"/>
      <c r="T860" s="8"/>
      <c r="U860" s="8"/>
      <c r="V860" s="8"/>
      <c r="W860" s="8"/>
      <c r="X860" s="8"/>
      <c r="Y860" s="8"/>
      <c r="Z860" s="6">
        <v>2650</v>
      </c>
      <c r="AA860" s="6">
        <v>2650</v>
      </c>
      <c r="AB860" s="25">
        <v>2130</v>
      </c>
      <c r="AC860" s="8"/>
      <c r="AD860" s="8"/>
      <c r="AE860" s="8"/>
      <c r="AF860" s="8"/>
      <c r="AG860" s="8"/>
      <c r="AH860" s="8"/>
      <c r="AI860" s="8"/>
      <c r="AJ860" s="8"/>
      <c r="AK860" s="9">
        <v>255</v>
      </c>
      <c r="AL860" s="8"/>
      <c r="AM860" s="8"/>
      <c r="AN860" s="8"/>
      <c r="AO860" s="8"/>
      <c r="AP860" s="8"/>
      <c r="AQ860" s="8"/>
      <c r="AR860" s="8"/>
      <c r="AS860" s="8"/>
      <c r="AT860" s="8"/>
      <c r="AU860" s="8"/>
      <c r="AV860" s="8"/>
      <c r="AW860" s="8"/>
      <c r="AX860" s="8"/>
      <c r="AY860" s="8"/>
      <c r="AZ860" s="25">
        <f t="shared" si="46"/>
        <v>7685</v>
      </c>
      <c r="BA860" s="8">
        <v>1020</v>
      </c>
      <c r="BB860" s="2">
        <f t="shared" si="47"/>
        <v>8705</v>
      </c>
    </row>
    <row r="861" spans="1:54" s="1" customFormat="1" ht="22.5" customHeight="1">
      <c r="A861" s="8">
        <v>6</v>
      </c>
      <c r="B861" s="8"/>
      <c r="C861" s="8"/>
      <c r="D861" s="8"/>
      <c r="E861" s="8"/>
      <c r="F861" s="8"/>
      <c r="G861" s="8"/>
      <c r="H861" s="8" t="s">
        <v>639</v>
      </c>
      <c r="I861" s="8"/>
      <c r="J861" s="9" t="s">
        <v>26</v>
      </c>
      <c r="K861" s="9" t="s">
        <v>26</v>
      </c>
      <c r="L861" s="9" t="s">
        <v>26</v>
      </c>
      <c r="M861" s="8">
        <v>17</v>
      </c>
      <c r="N861" s="8">
        <v>2</v>
      </c>
      <c r="O861" s="8">
        <v>6</v>
      </c>
      <c r="P861" s="8">
        <v>2</v>
      </c>
      <c r="Q861" s="8">
        <v>2</v>
      </c>
      <c r="R861" s="8">
        <v>2</v>
      </c>
      <c r="S861" s="8"/>
      <c r="T861" s="8"/>
      <c r="U861" s="8"/>
      <c r="V861" s="8"/>
      <c r="W861" s="8"/>
      <c r="X861" s="8"/>
      <c r="Y861" s="8"/>
      <c r="Z861" s="6">
        <v>2140</v>
      </c>
      <c r="AA861" s="25">
        <v>1780</v>
      </c>
      <c r="AB861" s="6">
        <v>2540</v>
      </c>
      <c r="AC861" s="8"/>
      <c r="AD861" s="8"/>
      <c r="AE861" s="8"/>
      <c r="AF861" s="8"/>
      <c r="AG861" s="8"/>
      <c r="AH861" s="8"/>
      <c r="AI861" s="8"/>
      <c r="AJ861" s="8"/>
      <c r="AK861" s="9">
        <v>300</v>
      </c>
      <c r="AL861" s="8"/>
      <c r="AM861" s="8"/>
      <c r="AN861" s="8"/>
      <c r="AO861" s="8"/>
      <c r="AP861" s="8"/>
      <c r="AQ861" s="8"/>
      <c r="AR861" s="8"/>
      <c r="AS861" s="8"/>
      <c r="AT861" s="8"/>
      <c r="AU861" s="8"/>
      <c r="AV861" s="8"/>
      <c r="AW861" s="8"/>
      <c r="AX861" s="8"/>
      <c r="AY861" s="8"/>
      <c r="AZ861" s="25">
        <f t="shared" si="46"/>
        <v>6760</v>
      </c>
      <c r="BA861" s="8">
        <v>510</v>
      </c>
      <c r="BB861" s="2">
        <f t="shared" si="47"/>
        <v>7270</v>
      </c>
    </row>
    <row r="862" spans="1:54" s="1" customFormat="1" ht="22.5" customHeight="1">
      <c r="A862" s="8">
        <v>7</v>
      </c>
      <c r="B862" s="8"/>
      <c r="C862" s="8"/>
      <c r="D862" s="8"/>
      <c r="E862" s="8"/>
      <c r="F862" s="8"/>
      <c r="G862" s="8"/>
      <c r="H862" s="8" t="s">
        <v>640</v>
      </c>
      <c r="I862" s="8"/>
      <c r="J862" s="8"/>
      <c r="K862" s="9" t="s">
        <v>26</v>
      </c>
      <c r="L862" s="9" t="s">
        <v>26</v>
      </c>
      <c r="M862" s="8">
        <v>17</v>
      </c>
      <c r="N862" s="8">
        <v>2</v>
      </c>
      <c r="O862" s="8">
        <v>6</v>
      </c>
      <c r="P862" s="8">
        <v>2</v>
      </c>
      <c r="Q862" s="8">
        <v>2</v>
      </c>
      <c r="R862" s="8">
        <v>2</v>
      </c>
      <c r="S862" s="8"/>
      <c r="T862" s="8"/>
      <c r="U862" s="8"/>
      <c r="V862" s="8"/>
      <c r="W862" s="8"/>
      <c r="X862" s="8"/>
      <c r="Y862" s="8"/>
      <c r="Z862" s="25">
        <v>1780</v>
      </c>
      <c r="AA862" s="25">
        <v>1980</v>
      </c>
      <c r="AB862" s="6">
        <v>2650</v>
      </c>
      <c r="AC862" s="8"/>
      <c r="AD862" s="8"/>
      <c r="AE862" s="8"/>
      <c r="AF862" s="8"/>
      <c r="AG862" s="8"/>
      <c r="AH862" s="8"/>
      <c r="AI862" s="8"/>
      <c r="AJ862" s="8"/>
      <c r="AK862" s="9">
        <v>450</v>
      </c>
      <c r="AL862" s="8"/>
      <c r="AM862" s="8"/>
      <c r="AN862" s="8"/>
      <c r="AO862" s="8"/>
      <c r="AP862" s="8"/>
      <c r="AQ862" s="8"/>
      <c r="AR862" s="8"/>
      <c r="AS862" s="8"/>
      <c r="AT862" s="8"/>
      <c r="AU862" s="8"/>
      <c r="AV862" s="8"/>
      <c r="AW862" s="8"/>
      <c r="AX862" s="8"/>
      <c r="AY862" s="8"/>
      <c r="AZ862" s="25">
        <f t="shared" si="46"/>
        <v>6860</v>
      </c>
      <c r="BA862" s="8">
        <v>120</v>
      </c>
      <c r="BB862" s="2">
        <f t="shared" si="47"/>
        <v>6980</v>
      </c>
    </row>
    <row r="863" spans="1:54" s="1" customFormat="1" ht="22.5" customHeight="1">
      <c r="A863" s="8">
        <v>8</v>
      </c>
      <c r="B863" s="8"/>
      <c r="C863" s="8"/>
      <c r="D863" s="8"/>
      <c r="E863" s="8"/>
      <c r="F863" s="8"/>
      <c r="G863" s="8"/>
      <c r="H863" s="8" t="s">
        <v>1465</v>
      </c>
      <c r="I863" s="8">
        <v>13</v>
      </c>
      <c r="J863" s="8"/>
      <c r="K863" s="8"/>
      <c r="L863" s="9" t="s">
        <v>26</v>
      </c>
      <c r="M863" s="8">
        <v>20</v>
      </c>
      <c r="N863" s="8">
        <v>2</v>
      </c>
      <c r="O863" s="8">
        <v>6</v>
      </c>
      <c r="P863" s="8">
        <v>2</v>
      </c>
      <c r="Q863" s="8">
        <v>2</v>
      </c>
      <c r="R863" s="8">
        <v>2</v>
      </c>
      <c r="S863" s="8"/>
      <c r="T863" s="8"/>
      <c r="U863" s="8"/>
      <c r="V863" s="8"/>
      <c r="W863" s="8"/>
      <c r="X863" s="8"/>
      <c r="Y863" s="8"/>
      <c r="Z863" s="25">
        <v>1980</v>
      </c>
      <c r="AA863" s="6">
        <v>2100</v>
      </c>
      <c r="AB863" s="6">
        <v>2100</v>
      </c>
      <c r="AC863" s="8"/>
      <c r="AD863" s="8"/>
      <c r="AE863" s="8"/>
      <c r="AF863" s="8"/>
      <c r="AG863" s="8"/>
      <c r="AH863" s="8"/>
      <c r="AI863" s="8"/>
      <c r="AJ863" s="8"/>
      <c r="AK863" s="9">
        <v>315</v>
      </c>
      <c r="AL863" s="8"/>
      <c r="AM863" s="8"/>
      <c r="AN863" s="8"/>
      <c r="AO863" s="8"/>
      <c r="AP863" s="8"/>
      <c r="AQ863" s="8"/>
      <c r="AR863" s="8"/>
      <c r="AS863" s="8"/>
      <c r="AT863" s="8"/>
      <c r="AU863" s="8"/>
      <c r="AV863" s="8"/>
      <c r="AW863" s="8"/>
      <c r="AX863" s="8"/>
      <c r="AY863" s="8"/>
      <c r="AZ863" s="25">
        <f t="shared" si="46"/>
        <v>6495</v>
      </c>
      <c r="BA863" s="8">
        <v>800</v>
      </c>
      <c r="BB863" s="2">
        <f t="shared" si="47"/>
        <v>7295</v>
      </c>
    </row>
    <row r="864" spans="1:54" s="1" customFormat="1" ht="22.5" customHeight="1">
      <c r="A864" s="8">
        <v>9</v>
      </c>
      <c r="B864" s="8"/>
      <c r="C864" s="8"/>
      <c r="D864" s="8"/>
      <c r="E864" s="8"/>
      <c r="F864" s="8"/>
      <c r="G864" s="8"/>
      <c r="H864" s="8" t="s">
        <v>1466</v>
      </c>
      <c r="I864" s="8">
        <v>14</v>
      </c>
      <c r="J864" s="9" t="s">
        <v>26</v>
      </c>
      <c r="K864" s="9" t="s">
        <v>26</v>
      </c>
      <c r="L864" s="9" t="s">
        <v>26</v>
      </c>
      <c r="M864" s="8">
        <v>20</v>
      </c>
      <c r="N864" s="8">
        <v>2</v>
      </c>
      <c r="O864" s="8">
        <v>6</v>
      </c>
      <c r="P864" s="8">
        <v>2</v>
      </c>
      <c r="Q864" s="8">
        <v>2</v>
      </c>
      <c r="R864" s="8">
        <v>2</v>
      </c>
      <c r="S864" s="8"/>
      <c r="T864" s="8"/>
      <c r="U864" s="8"/>
      <c r="V864" s="8"/>
      <c r="W864" s="8"/>
      <c r="X864" s="8"/>
      <c r="Y864" s="8"/>
      <c r="Z864" s="6">
        <v>2100</v>
      </c>
      <c r="AA864" s="25">
        <v>2130</v>
      </c>
      <c r="AB864" s="6">
        <v>2650</v>
      </c>
      <c r="AC864" s="8"/>
      <c r="AD864" s="8"/>
      <c r="AE864" s="8"/>
      <c r="AF864" s="8"/>
      <c r="AG864" s="8"/>
      <c r="AH864" s="8"/>
      <c r="AI864" s="8"/>
      <c r="AJ864" s="8"/>
      <c r="AK864" s="9">
        <v>285</v>
      </c>
      <c r="AL864" s="8"/>
      <c r="AM864" s="8"/>
      <c r="AN864" s="8"/>
      <c r="AO864" s="8"/>
      <c r="AP864" s="8"/>
      <c r="AQ864" s="8"/>
      <c r="AR864" s="8"/>
      <c r="AS864" s="8"/>
      <c r="AT864" s="8"/>
      <c r="AU864" s="8"/>
      <c r="AV864" s="8"/>
      <c r="AW864" s="8"/>
      <c r="AX864" s="8"/>
      <c r="AY864" s="8"/>
      <c r="AZ864" s="25">
        <f t="shared" si="46"/>
        <v>7165</v>
      </c>
      <c r="BA864" s="8">
        <v>520</v>
      </c>
      <c r="BB864" s="2">
        <f t="shared" si="47"/>
        <v>7685</v>
      </c>
    </row>
    <row r="865" spans="1:54" s="1" customFormat="1" ht="22.5" customHeight="1">
      <c r="A865" s="8">
        <v>10</v>
      </c>
      <c r="B865" s="8"/>
      <c r="C865" s="8"/>
      <c r="D865" s="8"/>
      <c r="E865" s="8"/>
      <c r="F865" s="8"/>
      <c r="G865" s="8"/>
      <c r="H865" s="8" t="s">
        <v>641</v>
      </c>
      <c r="I865" s="8">
        <v>10</v>
      </c>
      <c r="J865" s="8"/>
      <c r="K865" s="9" t="s">
        <v>26</v>
      </c>
      <c r="L865" s="9" t="s">
        <v>26</v>
      </c>
      <c r="M865" s="8">
        <v>20</v>
      </c>
      <c r="N865" s="8">
        <v>2</v>
      </c>
      <c r="O865" s="8">
        <v>6</v>
      </c>
      <c r="P865" s="8">
        <v>2</v>
      </c>
      <c r="Q865" s="8">
        <v>2</v>
      </c>
      <c r="R865" s="8">
        <v>2</v>
      </c>
      <c r="S865" s="8"/>
      <c r="T865" s="8"/>
      <c r="U865" s="8"/>
      <c r="V865" s="8"/>
      <c r="W865" s="8"/>
      <c r="X865" s="8"/>
      <c r="Y865" s="8"/>
      <c r="Z865" s="25">
        <v>2130</v>
      </c>
      <c r="AA865" s="6">
        <v>2540</v>
      </c>
      <c r="AB865" s="25">
        <v>1780</v>
      </c>
      <c r="AC865" s="8"/>
      <c r="AD865" s="8"/>
      <c r="AE865" s="8"/>
      <c r="AF865" s="8"/>
      <c r="AG865" s="8"/>
      <c r="AH865" s="8"/>
      <c r="AI865" s="8"/>
      <c r="AJ865" s="8"/>
      <c r="AK865" s="9">
        <v>240</v>
      </c>
      <c r="AL865" s="8"/>
      <c r="AM865" s="8"/>
      <c r="AN865" s="8"/>
      <c r="AO865" s="8"/>
      <c r="AP865" s="8"/>
      <c r="AQ865" s="8"/>
      <c r="AR865" s="8"/>
      <c r="AS865" s="8"/>
      <c r="AT865" s="8"/>
      <c r="AU865" s="8"/>
      <c r="AV865" s="8"/>
      <c r="AW865" s="8"/>
      <c r="AX865" s="8"/>
      <c r="AY865" s="8"/>
      <c r="AZ865" s="25">
        <f t="shared" si="46"/>
        <v>6690</v>
      </c>
      <c r="BA865" s="8">
        <v>505</v>
      </c>
      <c r="BB865" s="2">
        <f t="shared" si="47"/>
        <v>7195</v>
      </c>
    </row>
    <row r="866" spans="1:54" s="1" customFormat="1" ht="22.5" customHeight="1">
      <c r="A866" s="8">
        <v>11</v>
      </c>
      <c r="B866" s="8"/>
      <c r="C866" s="8"/>
      <c r="D866" s="8"/>
      <c r="E866" s="8"/>
      <c r="F866" s="8"/>
      <c r="G866" s="8"/>
      <c r="H866" s="8" t="s">
        <v>642</v>
      </c>
      <c r="I866" s="8">
        <v>16</v>
      </c>
      <c r="J866" s="9" t="s">
        <v>26</v>
      </c>
      <c r="K866" s="9" t="s">
        <v>26</v>
      </c>
      <c r="L866" s="9" t="s">
        <v>26</v>
      </c>
      <c r="M866" s="8">
        <v>20</v>
      </c>
      <c r="N866" s="8">
        <v>2</v>
      </c>
      <c r="O866" s="8">
        <v>6</v>
      </c>
      <c r="P866" s="8">
        <v>2</v>
      </c>
      <c r="Q866" s="8">
        <v>2</v>
      </c>
      <c r="R866" s="8">
        <v>2</v>
      </c>
      <c r="S866" s="8"/>
      <c r="T866" s="8"/>
      <c r="U866" s="8"/>
      <c r="V866" s="8"/>
      <c r="W866" s="8"/>
      <c r="X866" s="8"/>
      <c r="Y866" s="8"/>
      <c r="Z866" s="6">
        <v>2540</v>
      </c>
      <c r="AA866" s="6">
        <v>2650</v>
      </c>
      <c r="AB866" s="25">
        <v>1980</v>
      </c>
      <c r="AC866" s="8"/>
      <c r="AD866" s="8"/>
      <c r="AE866" s="8"/>
      <c r="AF866" s="8"/>
      <c r="AG866" s="8"/>
      <c r="AH866" s="8"/>
      <c r="AI866" s="8"/>
      <c r="AJ866" s="8"/>
      <c r="AK866" s="9">
        <v>255</v>
      </c>
      <c r="AL866" s="8"/>
      <c r="AM866" s="8"/>
      <c r="AN866" s="8"/>
      <c r="AO866" s="8"/>
      <c r="AP866" s="8"/>
      <c r="AQ866" s="8"/>
      <c r="AR866" s="8"/>
      <c r="AS866" s="8"/>
      <c r="AT866" s="8"/>
      <c r="AU866" s="8"/>
      <c r="AV866" s="8"/>
      <c r="AW866" s="8"/>
      <c r="AX866" s="8"/>
      <c r="AY866" s="8"/>
      <c r="AZ866" s="25">
        <f t="shared" si="46"/>
        <v>7425</v>
      </c>
      <c r="BA866" s="8">
        <v>485</v>
      </c>
      <c r="BB866" s="2">
        <f t="shared" si="47"/>
        <v>7910</v>
      </c>
    </row>
    <row r="867" spans="1:54" s="1" customFormat="1" ht="22.5" customHeight="1">
      <c r="A867" s="8">
        <v>12</v>
      </c>
      <c r="B867" s="8"/>
      <c r="C867" s="8"/>
      <c r="D867" s="8"/>
      <c r="E867" s="8"/>
      <c r="F867" s="8"/>
      <c r="G867" s="8"/>
      <c r="H867" s="8" t="s">
        <v>643</v>
      </c>
      <c r="I867" s="8"/>
      <c r="J867" s="9" t="s">
        <v>26</v>
      </c>
      <c r="K867" s="9" t="s">
        <v>26</v>
      </c>
      <c r="L867" s="9" t="s">
        <v>26</v>
      </c>
      <c r="M867" s="8">
        <v>17</v>
      </c>
      <c r="N867" s="8">
        <v>2</v>
      </c>
      <c r="O867" s="8">
        <v>6</v>
      </c>
      <c r="P867" s="8">
        <v>2</v>
      </c>
      <c r="Q867" s="8">
        <v>2</v>
      </c>
      <c r="R867" s="8">
        <v>2</v>
      </c>
      <c r="S867" s="8"/>
      <c r="T867" s="8"/>
      <c r="U867" s="8"/>
      <c r="V867" s="8"/>
      <c r="W867" s="8"/>
      <c r="X867" s="8"/>
      <c r="Y867" s="8"/>
      <c r="Z867" s="6">
        <v>2650</v>
      </c>
      <c r="AA867" s="6">
        <v>2100</v>
      </c>
      <c r="AB867" s="6">
        <v>2100</v>
      </c>
      <c r="AC867" s="8"/>
      <c r="AD867" s="8"/>
      <c r="AE867" s="8"/>
      <c r="AF867" s="8"/>
      <c r="AG867" s="8"/>
      <c r="AH867" s="8"/>
      <c r="AI867" s="8"/>
      <c r="AJ867" s="8"/>
      <c r="AK867" s="9">
        <v>300</v>
      </c>
      <c r="AL867" s="8"/>
      <c r="AM867" s="8"/>
      <c r="AN867" s="8"/>
      <c r="AO867" s="8"/>
      <c r="AP867" s="8"/>
      <c r="AQ867" s="8"/>
      <c r="AR867" s="8"/>
      <c r="AS867" s="8"/>
      <c r="AT867" s="8"/>
      <c r="AU867" s="8"/>
      <c r="AV867" s="8"/>
      <c r="AW867" s="8"/>
      <c r="AX867" s="8"/>
      <c r="AY867" s="8"/>
      <c r="AZ867" s="25">
        <f t="shared" si="46"/>
        <v>7150</v>
      </c>
      <c r="BA867" s="8">
        <v>1050</v>
      </c>
      <c r="BB867" s="2">
        <f t="shared" si="47"/>
        <v>8200</v>
      </c>
    </row>
    <row r="868" spans="1:54" s="1" customFormat="1" ht="22.5" customHeight="1">
      <c r="A868" s="8">
        <v>13</v>
      </c>
      <c r="B868" s="8"/>
      <c r="C868" s="8"/>
      <c r="D868" s="8"/>
      <c r="E868" s="8"/>
      <c r="F868" s="8"/>
      <c r="G868" s="8"/>
      <c r="H868" s="8" t="s">
        <v>644</v>
      </c>
      <c r="I868" s="8"/>
      <c r="J868" s="8"/>
      <c r="K868" s="9" t="s">
        <v>26</v>
      </c>
      <c r="L868" s="9" t="s">
        <v>26</v>
      </c>
      <c r="M868" s="8">
        <v>17</v>
      </c>
      <c r="N868" s="8">
        <v>2</v>
      </c>
      <c r="O868" s="8">
        <v>6</v>
      </c>
      <c r="P868" s="8">
        <v>2</v>
      </c>
      <c r="Q868" s="8">
        <v>2</v>
      </c>
      <c r="R868" s="8">
        <v>2</v>
      </c>
      <c r="S868" s="8"/>
      <c r="T868" s="8"/>
      <c r="U868" s="8"/>
      <c r="V868" s="8"/>
      <c r="W868" s="8"/>
      <c r="X868" s="8"/>
      <c r="Y868" s="8"/>
      <c r="Z868" s="6">
        <v>2100</v>
      </c>
      <c r="AA868" s="6">
        <v>2650</v>
      </c>
      <c r="AB868" s="25">
        <v>2130</v>
      </c>
      <c r="AC868" s="8"/>
      <c r="AD868" s="8"/>
      <c r="AE868" s="8"/>
      <c r="AF868" s="8"/>
      <c r="AG868" s="8"/>
      <c r="AH868" s="8"/>
      <c r="AI868" s="8"/>
      <c r="AJ868" s="8"/>
      <c r="AK868" s="9">
        <v>450</v>
      </c>
      <c r="AL868" s="8"/>
      <c r="AM868" s="8"/>
      <c r="AN868" s="8"/>
      <c r="AO868" s="8"/>
      <c r="AP868" s="8"/>
      <c r="AQ868" s="8"/>
      <c r="AR868" s="8"/>
      <c r="AS868" s="8"/>
      <c r="AT868" s="8"/>
      <c r="AU868" s="8"/>
      <c r="AV868" s="8"/>
      <c r="AW868" s="8"/>
      <c r="AX868" s="8"/>
      <c r="AY868" s="8"/>
      <c r="AZ868" s="25">
        <f t="shared" si="46"/>
        <v>7330</v>
      </c>
      <c r="BA868" s="8">
        <v>330</v>
      </c>
      <c r="BB868" s="2">
        <f t="shared" si="47"/>
        <v>7660</v>
      </c>
    </row>
    <row r="869" spans="1:54" s="1" customFormat="1" ht="22.5" customHeight="1">
      <c r="A869" s="8">
        <v>14</v>
      </c>
      <c r="B869" s="8"/>
      <c r="C869" s="8"/>
      <c r="D869" s="8"/>
      <c r="E869" s="8"/>
      <c r="F869" s="8"/>
      <c r="G869" s="8"/>
      <c r="H869" s="8" t="s">
        <v>1467</v>
      </c>
      <c r="I869" s="8"/>
      <c r="J869" s="8"/>
      <c r="K869" s="8"/>
      <c r="L869" s="9" t="s">
        <v>26</v>
      </c>
      <c r="M869" s="8">
        <v>17</v>
      </c>
      <c r="N869" s="8">
        <v>2</v>
      </c>
      <c r="O869" s="8">
        <v>6</v>
      </c>
      <c r="P869" s="8">
        <v>2</v>
      </c>
      <c r="Q869" s="8">
        <v>2</v>
      </c>
      <c r="R869" s="8">
        <v>2</v>
      </c>
      <c r="S869" s="8"/>
      <c r="T869" s="8"/>
      <c r="U869" s="8"/>
      <c r="V869" s="8"/>
      <c r="W869" s="8"/>
      <c r="X869" s="8"/>
      <c r="Y869" s="8"/>
      <c r="Z869" s="6">
        <v>2540</v>
      </c>
      <c r="AA869" s="25">
        <v>1780</v>
      </c>
      <c r="AB869" s="6">
        <v>2540</v>
      </c>
      <c r="AC869" s="8"/>
      <c r="AD869" s="8"/>
      <c r="AE869" s="8"/>
      <c r="AF869" s="8"/>
      <c r="AG869" s="8"/>
      <c r="AH869" s="8"/>
      <c r="AI869" s="8"/>
      <c r="AJ869" s="8"/>
      <c r="AK869" s="9">
        <v>285</v>
      </c>
      <c r="AL869" s="8"/>
      <c r="AM869" s="8"/>
      <c r="AN869" s="8"/>
      <c r="AO869" s="8"/>
      <c r="AP869" s="8"/>
      <c r="AQ869" s="8"/>
      <c r="AR869" s="8"/>
      <c r="AS869" s="8"/>
      <c r="AT869" s="8"/>
      <c r="AU869" s="8"/>
      <c r="AV869" s="8"/>
      <c r="AW869" s="8"/>
      <c r="AX869" s="8"/>
      <c r="AY869" s="8"/>
      <c r="AZ869" s="25">
        <f t="shared" si="46"/>
        <v>7145</v>
      </c>
      <c r="BA869" s="8">
        <v>325</v>
      </c>
      <c r="BB869" s="2">
        <f t="shared" si="47"/>
        <v>7470</v>
      </c>
    </row>
    <row r="870" spans="1:54" s="1" customFormat="1" ht="22.5" customHeight="1">
      <c r="A870" s="8">
        <v>15</v>
      </c>
      <c r="B870" s="8"/>
      <c r="C870" s="8"/>
      <c r="D870" s="8"/>
      <c r="E870" s="8"/>
      <c r="F870" s="8"/>
      <c r="G870" s="8"/>
      <c r="H870" s="8" t="s">
        <v>1468</v>
      </c>
      <c r="I870" s="8"/>
      <c r="J870" s="8"/>
      <c r="K870" s="9" t="s">
        <v>26</v>
      </c>
      <c r="L870" s="9" t="s">
        <v>26</v>
      </c>
      <c r="M870" s="8">
        <v>17</v>
      </c>
      <c r="N870" s="8">
        <v>2</v>
      </c>
      <c r="O870" s="8">
        <v>6</v>
      </c>
      <c r="P870" s="8">
        <v>2</v>
      </c>
      <c r="Q870" s="8">
        <v>2</v>
      </c>
      <c r="R870" s="8">
        <v>2</v>
      </c>
      <c r="S870" s="8"/>
      <c r="T870" s="8"/>
      <c r="U870" s="8"/>
      <c r="V870" s="8"/>
      <c r="W870" s="8"/>
      <c r="X870" s="8"/>
      <c r="Y870" s="8"/>
      <c r="Z870" s="6">
        <v>2650</v>
      </c>
      <c r="AA870" s="25">
        <v>1980</v>
      </c>
      <c r="AB870" s="6">
        <v>2650</v>
      </c>
      <c r="AC870" s="8"/>
      <c r="AD870" s="8"/>
      <c r="AE870" s="8"/>
      <c r="AF870" s="8"/>
      <c r="AG870" s="8"/>
      <c r="AH870" s="8"/>
      <c r="AI870" s="8"/>
      <c r="AJ870" s="8"/>
      <c r="AK870" s="9">
        <v>300</v>
      </c>
      <c r="AL870" s="8"/>
      <c r="AM870" s="8"/>
      <c r="AN870" s="8"/>
      <c r="AO870" s="8"/>
      <c r="AP870" s="8"/>
      <c r="AQ870" s="8"/>
      <c r="AR870" s="8"/>
      <c r="AS870" s="8"/>
      <c r="AT870" s="8"/>
      <c r="AU870" s="8"/>
      <c r="AV870" s="8"/>
      <c r="AW870" s="8"/>
      <c r="AX870" s="8"/>
      <c r="AY870" s="8"/>
      <c r="AZ870" s="25">
        <f t="shared" si="46"/>
        <v>7580</v>
      </c>
      <c r="BA870" s="8">
        <v>495</v>
      </c>
      <c r="BB870" s="2">
        <f t="shared" si="47"/>
        <v>8075</v>
      </c>
    </row>
    <row r="871" spans="1:54" s="1" customFormat="1" ht="22.5" customHeight="1">
      <c r="A871" s="8">
        <v>16</v>
      </c>
      <c r="B871" s="8"/>
      <c r="C871" s="8"/>
      <c r="D871" s="8"/>
      <c r="E871" s="8"/>
      <c r="F871" s="8"/>
      <c r="G871" s="8"/>
      <c r="H871" s="8" t="s">
        <v>645</v>
      </c>
      <c r="I871" s="8">
        <v>10</v>
      </c>
      <c r="J871" s="9" t="s">
        <v>26</v>
      </c>
      <c r="K871" s="9" t="s">
        <v>26</v>
      </c>
      <c r="L871" s="9" t="s">
        <v>26</v>
      </c>
      <c r="M871" s="8">
        <v>17</v>
      </c>
      <c r="N871" s="8">
        <v>2</v>
      </c>
      <c r="O871" s="8">
        <v>6</v>
      </c>
      <c r="P871" s="8">
        <v>2</v>
      </c>
      <c r="Q871" s="8">
        <v>2</v>
      </c>
      <c r="R871" s="8">
        <v>2</v>
      </c>
      <c r="S871" s="8"/>
      <c r="T871" s="8"/>
      <c r="U871" s="8"/>
      <c r="V871" s="8"/>
      <c r="W871" s="8"/>
      <c r="X871" s="8"/>
      <c r="Y871" s="8"/>
      <c r="Z871" s="6">
        <v>2140</v>
      </c>
      <c r="AA871" s="6">
        <v>2100</v>
      </c>
      <c r="AB871" s="6">
        <v>2100</v>
      </c>
      <c r="AC871" s="8"/>
      <c r="AD871" s="8"/>
      <c r="AE871" s="8"/>
      <c r="AF871" s="8"/>
      <c r="AG871" s="8"/>
      <c r="AH871" s="8"/>
      <c r="AI871" s="8"/>
      <c r="AJ871" s="8"/>
      <c r="AK871" s="9">
        <v>300</v>
      </c>
      <c r="AL871" s="8"/>
      <c r="AM871" s="8"/>
      <c r="AN871" s="8"/>
      <c r="AO871" s="8"/>
      <c r="AP871" s="8"/>
      <c r="AQ871" s="8"/>
      <c r="AR871" s="8"/>
      <c r="AS871" s="8"/>
      <c r="AT871" s="8"/>
      <c r="AU871" s="8"/>
      <c r="AV871" s="8"/>
      <c r="AW871" s="8"/>
      <c r="AX871" s="8"/>
      <c r="AY871" s="8"/>
      <c r="AZ871" s="25">
        <f t="shared" si="46"/>
        <v>6640</v>
      </c>
      <c r="BA871" s="8">
        <v>300</v>
      </c>
      <c r="BB871" s="2">
        <f t="shared" si="47"/>
        <v>6940</v>
      </c>
    </row>
    <row r="872" spans="1:54" s="1" customFormat="1" ht="22.5" customHeight="1">
      <c r="A872" s="8">
        <v>17</v>
      </c>
      <c r="B872" s="8"/>
      <c r="C872" s="8"/>
      <c r="D872" s="8"/>
      <c r="E872" s="8"/>
      <c r="F872" s="8"/>
      <c r="G872" s="8"/>
      <c r="H872" s="8" t="s">
        <v>1469</v>
      </c>
      <c r="I872" s="8"/>
      <c r="J872" s="8"/>
      <c r="K872" s="9" t="s">
        <v>26</v>
      </c>
      <c r="L872" s="9" t="s">
        <v>26</v>
      </c>
      <c r="M872" s="8">
        <v>17</v>
      </c>
      <c r="N872" s="8">
        <v>2</v>
      </c>
      <c r="O872" s="8">
        <v>6</v>
      </c>
      <c r="P872" s="8">
        <v>2</v>
      </c>
      <c r="Q872" s="8">
        <v>2</v>
      </c>
      <c r="R872" s="8">
        <v>2</v>
      </c>
      <c r="S872" s="8"/>
      <c r="T872" s="8"/>
      <c r="U872" s="8"/>
      <c r="V872" s="8"/>
      <c r="W872" s="8"/>
      <c r="X872" s="8"/>
      <c r="Y872" s="8"/>
      <c r="Z872" s="25">
        <v>1780</v>
      </c>
      <c r="AA872" s="25">
        <v>2130</v>
      </c>
      <c r="AB872" s="6">
        <v>2650</v>
      </c>
      <c r="AC872" s="8"/>
      <c r="AD872" s="8"/>
      <c r="AE872" s="8"/>
      <c r="AF872" s="8"/>
      <c r="AG872" s="8"/>
      <c r="AH872" s="8"/>
      <c r="AI872" s="8"/>
      <c r="AJ872" s="8"/>
      <c r="AK872" s="9">
        <v>270</v>
      </c>
      <c r="AL872" s="8"/>
      <c r="AM872" s="8"/>
      <c r="AN872" s="8"/>
      <c r="AO872" s="8"/>
      <c r="AP872" s="8"/>
      <c r="AQ872" s="8"/>
      <c r="AR872" s="8"/>
      <c r="AS872" s="8"/>
      <c r="AT872" s="8"/>
      <c r="AU872" s="8"/>
      <c r="AV872" s="8"/>
      <c r="AW872" s="8"/>
      <c r="AX872" s="8"/>
      <c r="AY872" s="8"/>
      <c r="AZ872" s="25">
        <f t="shared" si="46"/>
        <v>6830</v>
      </c>
      <c r="BA872" s="8">
        <v>800</v>
      </c>
      <c r="BB872" s="2">
        <f t="shared" si="47"/>
        <v>7630</v>
      </c>
    </row>
    <row r="873" spans="1:54" s="1" customFormat="1" ht="22.5" customHeight="1">
      <c r="A873" s="8">
        <v>18</v>
      </c>
      <c r="B873" s="8"/>
      <c r="C873" s="8"/>
      <c r="D873" s="8"/>
      <c r="E873" s="8"/>
      <c r="F873" s="8"/>
      <c r="G873" s="8"/>
      <c r="H873" s="8" t="s">
        <v>646</v>
      </c>
      <c r="I873" s="8"/>
      <c r="J873" s="8"/>
      <c r="K873" s="8"/>
      <c r="L873" s="9" t="s">
        <v>26</v>
      </c>
      <c r="M873" s="8">
        <v>17</v>
      </c>
      <c r="N873" s="8">
        <v>2</v>
      </c>
      <c r="O873" s="8">
        <v>6</v>
      </c>
      <c r="P873" s="8">
        <v>2</v>
      </c>
      <c r="Q873" s="8">
        <v>2</v>
      </c>
      <c r="R873" s="8">
        <v>2</v>
      </c>
      <c r="S873" s="8"/>
      <c r="T873" s="8"/>
      <c r="U873" s="8"/>
      <c r="V873" s="8"/>
      <c r="W873" s="8"/>
      <c r="X873" s="8"/>
      <c r="Y873" s="8"/>
      <c r="Z873" s="25">
        <v>1980</v>
      </c>
      <c r="AA873" s="6">
        <v>2540</v>
      </c>
      <c r="AB873" s="25">
        <v>1780</v>
      </c>
      <c r="AC873" s="8"/>
      <c r="AD873" s="8"/>
      <c r="AE873" s="8"/>
      <c r="AF873" s="8"/>
      <c r="AG873" s="8"/>
      <c r="AH873" s="8"/>
      <c r="AI873" s="8"/>
      <c r="AJ873" s="8"/>
      <c r="AK873" s="9">
        <v>255</v>
      </c>
      <c r="AL873" s="8"/>
      <c r="AM873" s="8"/>
      <c r="AN873" s="8"/>
      <c r="AO873" s="8"/>
      <c r="AP873" s="8"/>
      <c r="AQ873" s="8"/>
      <c r="AR873" s="8"/>
      <c r="AS873" s="8"/>
      <c r="AT873" s="8"/>
      <c r="AU873" s="8"/>
      <c r="AV873" s="8"/>
      <c r="AW873" s="8"/>
      <c r="AX873" s="8"/>
      <c r="AY873" s="8"/>
      <c r="AZ873" s="25">
        <f t="shared" si="46"/>
        <v>6555</v>
      </c>
      <c r="BA873" s="8">
        <v>395</v>
      </c>
      <c r="BB873" s="2">
        <f t="shared" si="47"/>
        <v>6950</v>
      </c>
    </row>
    <row r="874" spans="1:54" s="1" customFormat="1" ht="22.5" customHeight="1">
      <c r="A874" s="8">
        <v>19</v>
      </c>
      <c r="B874" s="8"/>
      <c r="C874" s="8"/>
      <c r="D874" s="8"/>
      <c r="E874" s="8"/>
      <c r="F874" s="8"/>
      <c r="G874" s="8"/>
      <c r="H874" s="8" t="s">
        <v>647</v>
      </c>
      <c r="I874" s="8"/>
      <c r="J874" s="8"/>
      <c r="K874" s="9" t="s">
        <v>26</v>
      </c>
      <c r="L874" s="9" t="s">
        <v>26</v>
      </c>
      <c r="M874" s="8">
        <v>17</v>
      </c>
      <c r="N874" s="8">
        <v>2</v>
      </c>
      <c r="O874" s="8">
        <v>6</v>
      </c>
      <c r="P874" s="8">
        <v>2</v>
      </c>
      <c r="Q874" s="8">
        <v>2</v>
      </c>
      <c r="R874" s="8">
        <v>2</v>
      </c>
      <c r="S874" s="8"/>
      <c r="T874" s="8"/>
      <c r="U874" s="8"/>
      <c r="V874" s="8"/>
      <c r="W874" s="8"/>
      <c r="X874" s="8"/>
      <c r="Y874" s="8"/>
      <c r="Z874" s="6">
        <v>2100</v>
      </c>
      <c r="AA874" s="6">
        <v>2650</v>
      </c>
      <c r="AB874" s="25">
        <v>1980</v>
      </c>
      <c r="AC874" s="8"/>
      <c r="AD874" s="8"/>
      <c r="AE874" s="8"/>
      <c r="AF874" s="8"/>
      <c r="AG874" s="8"/>
      <c r="AH874" s="8"/>
      <c r="AI874" s="8"/>
      <c r="AJ874" s="8"/>
      <c r="AK874" s="9">
        <v>285</v>
      </c>
      <c r="AL874" s="8"/>
      <c r="AM874" s="8"/>
      <c r="AN874" s="8"/>
      <c r="AO874" s="8"/>
      <c r="AP874" s="8"/>
      <c r="AQ874" s="8"/>
      <c r="AR874" s="8"/>
      <c r="AS874" s="8"/>
      <c r="AT874" s="8"/>
      <c r="AU874" s="8"/>
      <c r="AV874" s="8"/>
      <c r="AW874" s="8"/>
      <c r="AX874" s="8"/>
      <c r="AY874" s="8"/>
      <c r="AZ874" s="25">
        <f t="shared" si="46"/>
        <v>7015</v>
      </c>
      <c r="BA874" s="8">
        <v>510</v>
      </c>
      <c r="BB874" s="2">
        <f t="shared" si="47"/>
        <v>7525</v>
      </c>
    </row>
    <row r="875" spans="1:54" s="1" customFormat="1" ht="22.5" customHeight="1">
      <c r="A875" s="8">
        <v>20</v>
      </c>
      <c r="B875" s="8"/>
      <c r="C875" s="8"/>
      <c r="D875" s="8"/>
      <c r="E875" s="8"/>
      <c r="F875" s="8"/>
      <c r="G875" s="8"/>
      <c r="H875" s="8" t="s">
        <v>1153</v>
      </c>
      <c r="I875" s="8"/>
      <c r="J875" s="9" t="s">
        <v>26</v>
      </c>
      <c r="K875" s="9" t="s">
        <v>26</v>
      </c>
      <c r="L875" s="9" t="s">
        <v>26</v>
      </c>
      <c r="M875" s="8">
        <v>17</v>
      </c>
      <c r="N875" s="8">
        <v>2</v>
      </c>
      <c r="O875" s="8">
        <v>6</v>
      </c>
      <c r="P875" s="8">
        <v>2</v>
      </c>
      <c r="Q875" s="8">
        <v>2</v>
      </c>
      <c r="R875" s="8">
        <v>2</v>
      </c>
      <c r="S875" s="8"/>
      <c r="T875" s="8"/>
      <c r="U875" s="8"/>
      <c r="V875" s="8"/>
      <c r="W875" s="8"/>
      <c r="X875" s="8"/>
      <c r="Y875" s="8"/>
      <c r="Z875" s="25">
        <v>2130</v>
      </c>
      <c r="AA875" s="6">
        <v>2100</v>
      </c>
      <c r="AB875" s="6">
        <v>2100</v>
      </c>
      <c r="AC875" s="8"/>
      <c r="AD875" s="8"/>
      <c r="AE875" s="8"/>
      <c r="AF875" s="8"/>
      <c r="AG875" s="8"/>
      <c r="AH875" s="8"/>
      <c r="AI875" s="8"/>
      <c r="AJ875" s="8"/>
      <c r="AK875" s="9">
        <v>300</v>
      </c>
      <c r="AL875" s="8"/>
      <c r="AM875" s="8"/>
      <c r="AN875" s="8"/>
      <c r="AO875" s="8"/>
      <c r="AP875" s="8"/>
      <c r="AQ875" s="8"/>
      <c r="AR875" s="8"/>
      <c r="AS875" s="8"/>
      <c r="AT875" s="8"/>
      <c r="AU875" s="8"/>
      <c r="AV875" s="8"/>
      <c r="AW875" s="8"/>
      <c r="AX875" s="8"/>
      <c r="AY875" s="8"/>
      <c r="AZ875" s="25">
        <f t="shared" si="46"/>
        <v>6630</v>
      </c>
      <c r="BA875" s="8">
        <v>180</v>
      </c>
      <c r="BB875" s="2">
        <f t="shared" si="47"/>
        <v>6810</v>
      </c>
    </row>
    <row r="876" spans="1:54" s="1" customFormat="1" ht="22.5" customHeight="1">
      <c r="A876" s="8">
        <v>21</v>
      </c>
      <c r="B876" s="8"/>
      <c r="C876" s="8"/>
      <c r="D876" s="8"/>
      <c r="E876" s="8"/>
      <c r="F876" s="8"/>
      <c r="G876" s="8"/>
      <c r="H876" s="8" t="s">
        <v>1470</v>
      </c>
      <c r="I876" s="8"/>
      <c r="J876" s="8"/>
      <c r="K876" s="8"/>
      <c r="L876" s="9" t="s">
        <v>26</v>
      </c>
      <c r="M876" s="8">
        <v>17</v>
      </c>
      <c r="N876" s="8">
        <v>2</v>
      </c>
      <c r="O876" s="8">
        <v>6</v>
      </c>
      <c r="P876" s="8">
        <v>2</v>
      </c>
      <c r="Q876" s="8">
        <v>2</v>
      </c>
      <c r="R876" s="8">
        <v>2</v>
      </c>
      <c r="S876" s="8"/>
      <c r="T876" s="8"/>
      <c r="U876" s="8"/>
      <c r="V876" s="8"/>
      <c r="W876" s="8"/>
      <c r="X876" s="8"/>
      <c r="Y876" s="8"/>
      <c r="Z876" s="6">
        <v>2540</v>
      </c>
      <c r="AA876" s="6">
        <v>2650</v>
      </c>
      <c r="AB876" s="25">
        <v>2130</v>
      </c>
      <c r="AC876" s="8"/>
      <c r="AD876" s="8"/>
      <c r="AE876" s="8"/>
      <c r="AF876" s="8"/>
      <c r="AG876" s="8"/>
      <c r="AH876" s="8"/>
      <c r="AI876" s="8"/>
      <c r="AJ876" s="8"/>
      <c r="AK876" s="9">
        <v>300</v>
      </c>
      <c r="AL876" s="8"/>
      <c r="AM876" s="8"/>
      <c r="AN876" s="8"/>
      <c r="AO876" s="8"/>
      <c r="AP876" s="8"/>
      <c r="AQ876" s="8"/>
      <c r="AR876" s="8"/>
      <c r="AS876" s="8"/>
      <c r="AT876" s="8"/>
      <c r="AU876" s="8"/>
      <c r="AV876" s="8"/>
      <c r="AW876" s="8"/>
      <c r="AX876" s="8"/>
      <c r="AY876" s="8"/>
      <c r="AZ876" s="25">
        <f t="shared" si="46"/>
        <v>7620</v>
      </c>
      <c r="BA876" s="8">
        <v>660</v>
      </c>
      <c r="BB876" s="2">
        <f t="shared" si="47"/>
        <v>8280</v>
      </c>
    </row>
    <row r="877" spans="1:54" s="1" customFormat="1" ht="22.5" customHeight="1">
      <c r="A877" s="8">
        <v>22</v>
      </c>
      <c r="B877" s="8"/>
      <c r="C877" s="8"/>
      <c r="D877" s="8"/>
      <c r="E877" s="8"/>
      <c r="F877" s="8"/>
      <c r="G877" s="8"/>
      <c r="H877" s="8" t="s">
        <v>1471</v>
      </c>
      <c r="I877" s="8"/>
      <c r="J877" s="8"/>
      <c r="K877" s="9" t="s">
        <v>26</v>
      </c>
      <c r="L877" s="9" t="s">
        <v>26</v>
      </c>
      <c r="M877" s="8">
        <v>17</v>
      </c>
      <c r="N877" s="8">
        <v>2</v>
      </c>
      <c r="O877" s="8">
        <v>6</v>
      </c>
      <c r="P877" s="8">
        <v>2</v>
      </c>
      <c r="Q877" s="8">
        <v>2</v>
      </c>
      <c r="R877" s="8">
        <v>2</v>
      </c>
      <c r="S877" s="8"/>
      <c r="T877" s="8"/>
      <c r="U877" s="8"/>
      <c r="V877" s="8"/>
      <c r="W877" s="8"/>
      <c r="X877" s="8"/>
      <c r="Y877" s="8"/>
      <c r="Z877" s="6">
        <v>2650</v>
      </c>
      <c r="AA877" s="25">
        <v>1780</v>
      </c>
      <c r="AB877" s="6">
        <v>2540</v>
      </c>
      <c r="AC877" s="8"/>
      <c r="AD877" s="8"/>
      <c r="AE877" s="8"/>
      <c r="AF877" s="8"/>
      <c r="AG877" s="8"/>
      <c r="AH877" s="8"/>
      <c r="AI877" s="8"/>
      <c r="AJ877" s="8"/>
      <c r="AK877" s="9">
        <v>450</v>
      </c>
      <c r="AL877" s="8"/>
      <c r="AM877" s="8"/>
      <c r="AN877" s="8"/>
      <c r="AO877" s="8"/>
      <c r="AP877" s="8"/>
      <c r="AQ877" s="8"/>
      <c r="AR877" s="8"/>
      <c r="AS877" s="8"/>
      <c r="AT877" s="8"/>
      <c r="AU877" s="8"/>
      <c r="AV877" s="8"/>
      <c r="AW877" s="8"/>
      <c r="AX877" s="8"/>
      <c r="AY877" s="8"/>
      <c r="AZ877" s="25">
        <f t="shared" si="46"/>
        <v>7420</v>
      </c>
      <c r="BA877" s="8">
        <v>270</v>
      </c>
      <c r="BB877" s="2">
        <f t="shared" si="47"/>
        <v>7690</v>
      </c>
    </row>
    <row r="878" spans="1:54" s="1" customFormat="1" ht="22.5" customHeight="1">
      <c r="A878" s="8">
        <v>23</v>
      </c>
      <c r="B878" s="8"/>
      <c r="C878" s="8"/>
      <c r="D878" s="8"/>
      <c r="E878" s="8"/>
      <c r="F878" s="8"/>
      <c r="G878" s="8"/>
      <c r="H878" s="8" t="s">
        <v>1472</v>
      </c>
      <c r="I878" s="8">
        <v>9</v>
      </c>
      <c r="J878" s="9" t="s">
        <v>26</v>
      </c>
      <c r="K878" s="9" t="s">
        <v>26</v>
      </c>
      <c r="L878" s="9" t="s">
        <v>26</v>
      </c>
      <c r="M878" s="8">
        <v>20</v>
      </c>
      <c r="N878" s="8">
        <v>2</v>
      </c>
      <c r="O878" s="8">
        <v>6</v>
      </c>
      <c r="P878" s="8">
        <v>2</v>
      </c>
      <c r="Q878" s="8">
        <v>2</v>
      </c>
      <c r="R878" s="8">
        <v>2</v>
      </c>
      <c r="S878" s="8"/>
      <c r="T878" s="8"/>
      <c r="U878" s="8"/>
      <c r="V878" s="8"/>
      <c r="W878" s="8"/>
      <c r="X878" s="8"/>
      <c r="Y878" s="8"/>
      <c r="Z878" s="6">
        <v>2100</v>
      </c>
      <c r="AA878" s="25">
        <v>1980</v>
      </c>
      <c r="AB878" s="6">
        <v>2650</v>
      </c>
      <c r="AC878" s="8"/>
      <c r="AD878" s="8"/>
      <c r="AE878" s="8"/>
      <c r="AF878" s="8"/>
      <c r="AG878" s="8"/>
      <c r="AH878" s="8"/>
      <c r="AI878" s="8"/>
      <c r="AJ878" s="8"/>
      <c r="AK878" s="9">
        <v>240</v>
      </c>
      <c r="AL878" s="8"/>
      <c r="AM878" s="8"/>
      <c r="AN878" s="8"/>
      <c r="AO878" s="8"/>
      <c r="AP878" s="8"/>
      <c r="AQ878" s="8"/>
      <c r="AR878" s="8"/>
      <c r="AS878" s="8"/>
      <c r="AT878" s="8"/>
      <c r="AU878" s="8"/>
      <c r="AV878" s="8"/>
      <c r="AW878" s="8"/>
      <c r="AX878" s="8"/>
      <c r="AY878" s="8"/>
      <c r="AZ878" s="25">
        <f t="shared" si="46"/>
        <v>6970</v>
      </c>
      <c r="BA878" s="8">
        <v>225</v>
      </c>
      <c r="BB878" s="2">
        <f t="shared" si="47"/>
        <v>7195</v>
      </c>
    </row>
    <row r="879" spans="1:54" s="1" customFormat="1" ht="22.5" customHeight="1">
      <c r="A879" s="8">
        <v>24</v>
      </c>
      <c r="B879" s="8"/>
      <c r="C879" s="8"/>
      <c r="D879" s="8"/>
      <c r="E879" s="8"/>
      <c r="F879" s="8"/>
      <c r="G879" s="8"/>
      <c r="H879" s="8" t="s">
        <v>648</v>
      </c>
      <c r="I879" s="8"/>
      <c r="J879" s="9" t="s">
        <v>26</v>
      </c>
      <c r="K879" s="8"/>
      <c r="L879" s="9" t="s">
        <v>26</v>
      </c>
      <c r="M879" s="8">
        <v>17</v>
      </c>
      <c r="N879" s="8">
        <v>2</v>
      </c>
      <c r="O879" s="8">
        <v>6</v>
      </c>
      <c r="P879" s="8">
        <v>2</v>
      </c>
      <c r="Q879" s="8">
        <v>2</v>
      </c>
      <c r="R879" s="8">
        <v>2</v>
      </c>
      <c r="S879" s="8"/>
      <c r="T879" s="8"/>
      <c r="U879" s="8"/>
      <c r="V879" s="8"/>
      <c r="W879" s="8"/>
      <c r="X879" s="8"/>
      <c r="Y879" s="8"/>
      <c r="Z879" s="25">
        <v>2130</v>
      </c>
      <c r="AA879" s="6">
        <v>2100</v>
      </c>
      <c r="AB879" s="25">
        <v>1780</v>
      </c>
      <c r="AC879" s="8"/>
      <c r="AD879" s="8"/>
      <c r="AE879" s="8"/>
      <c r="AF879" s="8"/>
      <c r="AG879" s="8"/>
      <c r="AH879" s="8"/>
      <c r="AI879" s="8"/>
      <c r="AJ879" s="8"/>
      <c r="AK879" s="9">
        <v>270</v>
      </c>
      <c r="AL879" s="8"/>
      <c r="AM879" s="8"/>
      <c r="AN879" s="8"/>
      <c r="AO879" s="8"/>
      <c r="AP879" s="8"/>
      <c r="AQ879" s="8"/>
      <c r="AR879" s="8"/>
      <c r="AS879" s="8"/>
      <c r="AT879" s="8"/>
      <c r="AU879" s="8"/>
      <c r="AV879" s="8"/>
      <c r="AW879" s="8"/>
      <c r="AX879" s="8"/>
      <c r="AY879" s="8"/>
      <c r="AZ879" s="25">
        <f t="shared" si="46"/>
        <v>6280</v>
      </c>
      <c r="BA879" s="8">
        <v>360</v>
      </c>
      <c r="BB879" s="2">
        <f t="shared" si="47"/>
        <v>6640</v>
      </c>
    </row>
    <row r="880" spans="1:54" s="1" customFormat="1" ht="22.5" customHeight="1">
      <c r="A880" s="8">
        <v>25</v>
      </c>
      <c r="B880" s="8"/>
      <c r="C880" s="8"/>
      <c r="D880" s="8"/>
      <c r="E880" s="8"/>
      <c r="F880" s="8"/>
      <c r="G880" s="8"/>
      <c r="H880" s="8" t="s">
        <v>649</v>
      </c>
      <c r="I880" s="8"/>
      <c r="J880" s="8"/>
      <c r="K880" s="9" t="s">
        <v>26</v>
      </c>
      <c r="L880" s="9" t="s">
        <v>26</v>
      </c>
      <c r="M880" s="8">
        <v>17</v>
      </c>
      <c r="N880" s="8">
        <v>2</v>
      </c>
      <c r="O880" s="8">
        <v>6</v>
      </c>
      <c r="P880" s="8">
        <v>2</v>
      </c>
      <c r="Q880" s="8">
        <v>2</v>
      </c>
      <c r="R880" s="8">
        <v>2</v>
      </c>
      <c r="S880" s="8"/>
      <c r="T880" s="8"/>
      <c r="U880" s="8"/>
      <c r="V880" s="8"/>
      <c r="W880" s="8"/>
      <c r="X880" s="8"/>
      <c r="Y880" s="8"/>
      <c r="Z880" s="6">
        <v>2540</v>
      </c>
      <c r="AA880" s="25">
        <v>2130</v>
      </c>
      <c r="AB880" s="25">
        <v>1980</v>
      </c>
      <c r="AC880" s="8"/>
      <c r="AD880" s="8"/>
      <c r="AE880" s="8"/>
      <c r="AF880" s="8"/>
      <c r="AG880" s="8"/>
      <c r="AH880" s="8"/>
      <c r="AI880" s="8"/>
      <c r="AJ880" s="8"/>
      <c r="AK880" s="8">
        <v>285</v>
      </c>
      <c r="AL880" s="8"/>
      <c r="AM880" s="8"/>
      <c r="AN880" s="8"/>
      <c r="AO880" s="8"/>
      <c r="AP880" s="8"/>
      <c r="AQ880" s="8"/>
      <c r="AR880" s="8"/>
      <c r="AS880" s="8"/>
      <c r="AT880" s="8"/>
      <c r="AU880" s="8"/>
      <c r="AV880" s="8"/>
      <c r="AW880" s="8"/>
      <c r="AX880" s="8"/>
      <c r="AY880" s="8"/>
      <c r="AZ880" s="25">
        <f t="shared" si="46"/>
        <v>6935</v>
      </c>
      <c r="BA880" s="8">
        <v>250</v>
      </c>
      <c r="BB880" s="2">
        <f t="shared" si="47"/>
        <v>7185</v>
      </c>
    </row>
    <row r="881" spans="1:54" s="1" customFormat="1" ht="22.5" customHeight="1">
      <c r="A881" s="8">
        <v>26</v>
      </c>
      <c r="B881" s="8"/>
      <c r="C881" s="8"/>
      <c r="D881" s="8"/>
      <c r="E881" s="8"/>
      <c r="F881" s="8"/>
      <c r="G881" s="8"/>
      <c r="H881" s="8" t="s">
        <v>650</v>
      </c>
      <c r="I881" s="8"/>
      <c r="J881" s="8"/>
      <c r="K881" s="8"/>
      <c r="L881" s="9" t="s">
        <v>26</v>
      </c>
      <c r="M881" s="8">
        <v>17</v>
      </c>
      <c r="N881" s="8">
        <v>2</v>
      </c>
      <c r="O881" s="8">
        <v>6</v>
      </c>
      <c r="P881" s="8">
        <v>2</v>
      </c>
      <c r="Q881" s="8">
        <v>2</v>
      </c>
      <c r="R881" s="8">
        <v>2</v>
      </c>
      <c r="S881" s="8"/>
      <c r="T881" s="8"/>
      <c r="U881" s="8"/>
      <c r="V881" s="8"/>
      <c r="W881" s="8"/>
      <c r="X881" s="8"/>
      <c r="Y881" s="8"/>
      <c r="Z881" s="6">
        <v>2650</v>
      </c>
      <c r="AA881" s="6">
        <v>2540</v>
      </c>
      <c r="AB881" s="6">
        <v>2100</v>
      </c>
      <c r="AC881" s="8"/>
      <c r="AD881" s="8"/>
      <c r="AE881" s="8"/>
      <c r="AF881" s="8"/>
      <c r="AG881" s="8"/>
      <c r="AH881" s="8"/>
      <c r="AI881" s="8"/>
      <c r="AJ881" s="8"/>
      <c r="AK881" s="9">
        <v>300</v>
      </c>
      <c r="AL881" s="8"/>
      <c r="AM881" s="8"/>
      <c r="AN881" s="8"/>
      <c r="AO881" s="8"/>
      <c r="AP881" s="8"/>
      <c r="AQ881" s="8"/>
      <c r="AR881" s="8"/>
      <c r="AS881" s="8"/>
      <c r="AT881" s="8"/>
      <c r="AU881" s="8"/>
      <c r="AV881" s="8"/>
      <c r="AW881" s="8"/>
      <c r="AX881" s="8"/>
      <c r="AY881" s="8"/>
      <c r="AZ881" s="25">
        <f t="shared" si="46"/>
        <v>7590</v>
      </c>
      <c r="BA881" s="8">
        <v>640</v>
      </c>
      <c r="BB881" s="2">
        <f t="shared" si="47"/>
        <v>8230</v>
      </c>
    </row>
    <row r="882" spans="1:54" s="1" customFormat="1" ht="22.5" customHeight="1">
      <c r="A882" s="8">
        <v>27</v>
      </c>
      <c r="B882" s="8"/>
      <c r="C882" s="8"/>
      <c r="D882" s="8"/>
      <c r="E882" s="8"/>
      <c r="F882" s="8"/>
      <c r="G882" s="8"/>
      <c r="H882" s="8" t="s">
        <v>651</v>
      </c>
      <c r="I882" s="8"/>
      <c r="J882" s="9" t="s">
        <v>26</v>
      </c>
      <c r="K882" s="9" t="s">
        <v>26</v>
      </c>
      <c r="L882" s="9" t="s">
        <v>26</v>
      </c>
      <c r="M882" s="8">
        <v>17</v>
      </c>
      <c r="N882" s="8">
        <v>2</v>
      </c>
      <c r="O882" s="8">
        <v>6</v>
      </c>
      <c r="P882" s="8">
        <v>2</v>
      </c>
      <c r="Q882" s="8">
        <v>2</v>
      </c>
      <c r="R882" s="8">
        <v>2</v>
      </c>
      <c r="S882" s="8"/>
      <c r="T882" s="8"/>
      <c r="U882" s="8"/>
      <c r="V882" s="8"/>
      <c r="W882" s="8"/>
      <c r="X882" s="8"/>
      <c r="Y882" s="8"/>
      <c r="Z882" s="6">
        <v>2540</v>
      </c>
      <c r="AA882" s="6">
        <v>2650</v>
      </c>
      <c r="AB882" s="25">
        <v>2130</v>
      </c>
      <c r="AC882" s="8"/>
      <c r="AD882" s="8"/>
      <c r="AE882" s="8"/>
      <c r="AF882" s="8"/>
      <c r="AG882" s="8"/>
      <c r="AH882" s="8"/>
      <c r="AI882" s="8"/>
      <c r="AJ882" s="8"/>
      <c r="AK882" s="8">
        <v>315</v>
      </c>
      <c r="AL882" s="8"/>
      <c r="AM882" s="8"/>
      <c r="AN882" s="8"/>
      <c r="AO882" s="8"/>
      <c r="AP882" s="8"/>
      <c r="AQ882" s="8"/>
      <c r="AR882" s="8"/>
      <c r="AS882" s="8"/>
      <c r="AT882" s="8"/>
      <c r="AU882" s="8"/>
      <c r="AV882" s="8"/>
      <c r="AW882" s="8"/>
      <c r="AX882" s="8"/>
      <c r="AY882" s="8"/>
      <c r="AZ882" s="25">
        <f t="shared" si="46"/>
        <v>7635</v>
      </c>
      <c r="BA882" s="8">
        <v>450</v>
      </c>
      <c r="BB882" s="2">
        <f t="shared" si="47"/>
        <v>8085</v>
      </c>
    </row>
    <row r="883" spans="1:54" s="1" customFormat="1" ht="22.5" customHeight="1">
      <c r="A883" s="8">
        <v>28</v>
      </c>
      <c r="B883" s="8"/>
      <c r="C883" s="8"/>
      <c r="D883" s="8"/>
      <c r="E883" s="8"/>
      <c r="F883" s="8"/>
      <c r="G883" s="8"/>
      <c r="H883" s="8" t="s">
        <v>1473</v>
      </c>
      <c r="I883" s="8"/>
      <c r="J883" s="8"/>
      <c r="K883" s="8"/>
      <c r="L883" s="9" t="s">
        <v>26</v>
      </c>
      <c r="M883" s="8">
        <v>17</v>
      </c>
      <c r="N883" s="8">
        <v>2</v>
      </c>
      <c r="O883" s="8">
        <v>6</v>
      </c>
      <c r="P883" s="8">
        <v>2</v>
      </c>
      <c r="Q883" s="8">
        <v>2</v>
      </c>
      <c r="R883" s="8">
        <v>2</v>
      </c>
      <c r="S883" s="8"/>
      <c r="T883" s="8"/>
      <c r="U883" s="8"/>
      <c r="V883" s="8"/>
      <c r="W883" s="8"/>
      <c r="X883" s="8"/>
      <c r="Y883" s="8"/>
      <c r="Z883" s="6">
        <v>2650</v>
      </c>
      <c r="AA883" s="25">
        <v>1780</v>
      </c>
      <c r="AB883" s="6">
        <v>2540</v>
      </c>
      <c r="AC883" s="8"/>
      <c r="AD883" s="8"/>
      <c r="AE883" s="8"/>
      <c r="AF883" s="8"/>
      <c r="AG883" s="8"/>
      <c r="AH883" s="8"/>
      <c r="AI883" s="8"/>
      <c r="AJ883" s="8"/>
      <c r="AK883" s="8">
        <v>300</v>
      </c>
      <c r="AL883" s="8"/>
      <c r="AM883" s="8"/>
      <c r="AN883" s="8"/>
      <c r="AO883" s="8"/>
      <c r="AP883" s="8"/>
      <c r="AQ883" s="8"/>
      <c r="AR883" s="8"/>
      <c r="AS883" s="8"/>
      <c r="AT883" s="8"/>
      <c r="AU883" s="8"/>
      <c r="AV883" s="8"/>
      <c r="AW883" s="8"/>
      <c r="AX883" s="8"/>
      <c r="AY883" s="8"/>
      <c r="AZ883" s="25">
        <f t="shared" si="46"/>
        <v>7270</v>
      </c>
      <c r="BA883" s="8">
        <v>0</v>
      </c>
      <c r="BB883" s="2">
        <f t="shared" si="47"/>
        <v>7270</v>
      </c>
    </row>
    <row r="884" spans="1:54" s="1" customFormat="1" ht="22.5" customHeight="1">
      <c r="A884" s="8">
        <v>29</v>
      </c>
      <c r="B884" s="8"/>
      <c r="C884" s="8"/>
      <c r="D884" s="8"/>
      <c r="E884" s="8"/>
      <c r="F884" s="8"/>
      <c r="G884" s="8"/>
      <c r="H884" s="8" t="s">
        <v>956</v>
      </c>
      <c r="I884" s="8"/>
      <c r="J884" s="9" t="s">
        <v>26</v>
      </c>
      <c r="K884" s="9" t="s">
        <v>26</v>
      </c>
      <c r="L884" s="9" t="s">
        <v>26</v>
      </c>
      <c r="M884" s="8">
        <v>17</v>
      </c>
      <c r="N884" s="8">
        <v>2</v>
      </c>
      <c r="O884" s="8">
        <v>6</v>
      </c>
      <c r="P884" s="8">
        <v>2</v>
      </c>
      <c r="Q884" s="8">
        <v>2</v>
      </c>
      <c r="R884" s="8">
        <v>2</v>
      </c>
      <c r="S884" s="8"/>
      <c r="T884" s="8"/>
      <c r="U884" s="8"/>
      <c r="V884" s="8"/>
      <c r="W884" s="8"/>
      <c r="X884" s="8"/>
      <c r="Y884" s="8"/>
      <c r="Z884" s="6">
        <v>2140</v>
      </c>
      <c r="AA884" s="25">
        <v>1980</v>
      </c>
      <c r="AB884" s="6">
        <v>2650</v>
      </c>
      <c r="AC884" s="8"/>
      <c r="AD884" s="8"/>
      <c r="AE884" s="8"/>
      <c r="AF884" s="8"/>
      <c r="AG884" s="8"/>
      <c r="AH884" s="8"/>
      <c r="AI884" s="8"/>
      <c r="AJ884" s="8"/>
      <c r="AK884" s="8">
        <v>285</v>
      </c>
      <c r="AL884" s="8"/>
      <c r="AM884" s="8"/>
      <c r="AN884" s="8"/>
      <c r="AO884" s="8"/>
      <c r="AP884" s="8"/>
      <c r="AQ884" s="8"/>
      <c r="AR884" s="8"/>
      <c r="AS884" s="8"/>
      <c r="AT884" s="8"/>
      <c r="AU884" s="8"/>
      <c r="AV884" s="8"/>
      <c r="AW884" s="8"/>
      <c r="AX884" s="8"/>
      <c r="AY884" s="8"/>
      <c r="AZ884" s="25">
        <f t="shared" si="46"/>
        <v>7055</v>
      </c>
      <c r="BA884" s="8">
        <v>150</v>
      </c>
      <c r="BB884" s="2">
        <f t="shared" si="47"/>
        <v>7205</v>
      </c>
    </row>
    <row r="885" spans="1:54" s="1" customFormat="1" ht="22.5" customHeight="1">
      <c r="A885" s="8">
        <v>30</v>
      </c>
      <c r="B885" s="8"/>
      <c r="C885" s="8"/>
      <c r="D885" s="8"/>
      <c r="E885" s="8"/>
      <c r="F885" s="8"/>
      <c r="G885" s="8"/>
      <c r="H885" s="8" t="s">
        <v>1154</v>
      </c>
      <c r="I885" s="8"/>
      <c r="J885" s="9"/>
      <c r="K885" s="8"/>
      <c r="L885" s="9" t="s">
        <v>26</v>
      </c>
      <c r="M885" s="8">
        <v>17</v>
      </c>
      <c r="N885" s="8">
        <v>2</v>
      </c>
      <c r="O885" s="8">
        <v>6</v>
      </c>
      <c r="P885" s="8">
        <v>2</v>
      </c>
      <c r="Q885" s="8">
        <v>2</v>
      </c>
      <c r="R885" s="8">
        <v>2</v>
      </c>
      <c r="S885" s="8"/>
      <c r="T885" s="8"/>
      <c r="U885" s="8"/>
      <c r="V885" s="8"/>
      <c r="W885" s="8"/>
      <c r="X885" s="8"/>
      <c r="Y885" s="8"/>
      <c r="Z885" s="25">
        <v>1780</v>
      </c>
      <c r="AA885" s="6">
        <v>2100</v>
      </c>
      <c r="AB885" s="6">
        <v>2100</v>
      </c>
      <c r="AC885" s="8"/>
      <c r="AD885" s="8"/>
      <c r="AE885" s="8"/>
      <c r="AF885" s="8"/>
      <c r="AG885" s="8"/>
      <c r="AH885" s="8"/>
      <c r="AI885" s="8"/>
      <c r="AJ885" s="8"/>
      <c r="AK885" s="9">
        <v>300</v>
      </c>
      <c r="AL885" s="8"/>
      <c r="AM885" s="8"/>
      <c r="AN885" s="8"/>
      <c r="AO885" s="8"/>
      <c r="AP885" s="8"/>
      <c r="AQ885" s="8"/>
      <c r="AR885" s="8"/>
      <c r="AS885" s="8"/>
      <c r="AT885" s="8"/>
      <c r="AU885" s="8"/>
      <c r="AV885" s="8"/>
      <c r="AW885" s="8"/>
      <c r="AX885" s="8"/>
      <c r="AY885" s="8"/>
      <c r="AZ885" s="25">
        <f t="shared" si="46"/>
        <v>6280</v>
      </c>
      <c r="BA885" s="8">
        <v>1180</v>
      </c>
      <c r="BB885" s="2">
        <f t="shared" si="47"/>
        <v>7460</v>
      </c>
    </row>
    <row r="886" spans="1:54" s="1" customFormat="1" ht="22.5" customHeight="1">
      <c r="A886" s="8">
        <v>31</v>
      </c>
      <c r="B886" s="8"/>
      <c r="C886" s="8"/>
      <c r="D886" s="8"/>
      <c r="E886" s="8"/>
      <c r="F886" s="8"/>
      <c r="G886" s="8"/>
      <c r="H886" s="8" t="s">
        <v>652</v>
      </c>
      <c r="I886" s="8"/>
      <c r="J886" s="8"/>
      <c r="K886" s="8"/>
      <c r="L886" s="9" t="s">
        <v>26</v>
      </c>
      <c r="M886" s="8">
        <v>17</v>
      </c>
      <c r="N886" s="8">
        <v>2</v>
      </c>
      <c r="O886" s="8">
        <v>6</v>
      </c>
      <c r="P886" s="8">
        <v>2</v>
      </c>
      <c r="Q886" s="8">
        <v>2</v>
      </c>
      <c r="R886" s="8">
        <v>2</v>
      </c>
      <c r="S886" s="8"/>
      <c r="T886" s="8"/>
      <c r="U886" s="8"/>
      <c r="V886" s="8"/>
      <c r="W886" s="8"/>
      <c r="X886" s="8"/>
      <c r="Y886" s="8"/>
      <c r="Z886" s="25">
        <v>1980</v>
      </c>
      <c r="AA886" s="25">
        <v>2130</v>
      </c>
      <c r="AB886" s="6">
        <v>2650</v>
      </c>
      <c r="AC886" s="8"/>
      <c r="AD886" s="8"/>
      <c r="AE886" s="8"/>
      <c r="AF886" s="8"/>
      <c r="AG886" s="8"/>
      <c r="AH886" s="8"/>
      <c r="AI886" s="8"/>
      <c r="AJ886" s="8"/>
      <c r="AK886" s="8">
        <v>300</v>
      </c>
      <c r="AL886" s="8"/>
      <c r="AM886" s="8"/>
      <c r="AN886" s="8"/>
      <c r="AO886" s="8"/>
      <c r="AP886" s="8"/>
      <c r="AQ886" s="8"/>
      <c r="AR886" s="8"/>
      <c r="AS886" s="8"/>
      <c r="AT886" s="8"/>
      <c r="AU886" s="8"/>
      <c r="AV886" s="8"/>
      <c r="AW886" s="8"/>
      <c r="AX886" s="8"/>
      <c r="AY886" s="8"/>
      <c r="AZ886" s="25">
        <f t="shared" si="46"/>
        <v>7060</v>
      </c>
      <c r="BA886" s="8">
        <v>440</v>
      </c>
      <c r="BB886" s="2">
        <f t="shared" si="47"/>
        <v>7500</v>
      </c>
    </row>
    <row r="887" spans="1:54" s="1" customFormat="1" ht="22.5" customHeight="1">
      <c r="A887" s="8">
        <v>32</v>
      </c>
      <c r="B887" s="8"/>
      <c r="C887" s="8"/>
      <c r="D887" s="8"/>
      <c r="E887" s="8"/>
      <c r="F887" s="8"/>
      <c r="G887" s="8"/>
      <c r="H887" s="8" t="s">
        <v>1155</v>
      </c>
      <c r="I887" s="8"/>
      <c r="J887" s="8"/>
      <c r="K887" s="8"/>
      <c r="L887" s="9" t="s">
        <v>26</v>
      </c>
      <c r="M887" s="8">
        <v>17</v>
      </c>
      <c r="N887" s="8">
        <v>2</v>
      </c>
      <c r="O887" s="8">
        <v>6</v>
      </c>
      <c r="P887" s="8">
        <v>2</v>
      </c>
      <c r="Q887" s="8">
        <v>2</v>
      </c>
      <c r="R887" s="8">
        <v>2</v>
      </c>
      <c r="S887" s="8"/>
      <c r="T887" s="8"/>
      <c r="U887" s="8"/>
      <c r="V887" s="8"/>
      <c r="W887" s="8"/>
      <c r="X887" s="8"/>
      <c r="Y887" s="8"/>
      <c r="Z887" s="6">
        <v>2100</v>
      </c>
      <c r="AA887" s="6">
        <v>2540</v>
      </c>
      <c r="AB887" s="25">
        <v>1780</v>
      </c>
      <c r="AC887" s="8"/>
      <c r="AD887" s="8"/>
      <c r="AE887" s="8"/>
      <c r="AF887" s="8"/>
      <c r="AG887" s="8"/>
      <c r="AH887" s="8"/>
      <c r="AI887" s="8"/>
      <c r="AJ887" s="8"/>
      <c r="AK887" s="9">
        <v>315</v>
      </c>
      <c r="AL887" s="8"/>
      <c r="AM887" s="8"/>
      <c r="AN887" s="8"/>
      <c r="AO887" s="8"/>
      <c r="AP887" s="8"/>
      <c r="AQ887" s="8"/>
      <c r="AR887" s="8"/>
      <c r="AS887" s="8"/>
      <c r="AT887" s="8"/>
      <c r="AU887" s="8"/>
      <c r="AV887" s="8"/>
      <c r="AW887" s="8"/>
      <c r="AX887" s="8"/>
      <c r="AY887" s="8"/>
      <c r="AZ887" s="25">
        <f t="shared" si="46"/>
        <v>6735</v>
      </c>
      <c r="BA887" s="8">
        <v>1100</v>
      </c>
      <c r="BB887" s="2">
        <f t="shared" si="47"/>
        <v>7835</v>
      </c>
    </row>
    <row r="888" spans="1:54" s="1" customFormat="1" ht="22.5" customHeight="1">
      <c r="A888" s="8">
        <v>33</v>
      </c>
      <c r="B888" s="8"/>
      <c r="C888" s="8"/>
      <c r="D888" s="8"/>
      <c r="E888" s="8"/>
      <c r="F888" s="8"/>
      <c r="G888" s="8"/>
      <c r="H888" s="8" t="s">
        <v>1474</v>
      </c>
      <c r="I888" s="8"/>
      <c r="J888" s="8"/>
      <c r="K888" s="8"/>
      <c r="L888" s="9" t="s">
        <v>26</v>
      </c>
      <c r="M888" s="8">
        <v>17</v>
      </c>
      <c r="N888" s="8">
        <v>2</v>
      </c>
      <c r="O888" s="8">
        <v>6</v>
      </c>
      <c r="P888" s="8">
        <v>2</v>
      </c>
      <c r="Q888" s="8">
        <v>2</v>
      </c>
      <c r="R888" s="8">
        <v>2</v>
      </c>
      <c r="S888" s="8"/>
      <c r="T888" s="8"/>
      <c r="U888" s="8"/>
      <c r="V888" s="8"/>
      <c r="W888" s="8"/>
      <c r="X888" s="8"/>
      <c r="Y888" s="8"/>
      <c r="Z888" s="25">
        <v>2130</v>
      </c>
      <c r="AA888" s="6">
        <v>2650</v>
      </c>
      <c r="AB888" s="25">
        <v>1980</v>
      </c>
      <c r="AC888" s="8"/>
      <c r="AD888" s="8"/>
      <c r="AE888" s="8"/>
      <c r="AF888" s="8"/>
      <c r="AG888" s="8"/>
      <c r="AH888" s="8"/>
      <c r="AI888" s="8"/>
      <c r="AJ888" s="8"/>
      <c r="AK888" s="8">
        <v>285</v>
      </c>
      <c r="AL888" s="8"/>
      <c r="AM888" s="8"/>
      <c r="AN888" s="8"/>
      <c r="AO888" s="8"/>
      <c r="AP888" s="8"/>
      <c r="AQ888" s="8"/>
      <c r="AR888" s="8"/>
      <c r="AS888" s="8"/>
      <c r="AT888" s="8"/>
      <c r="AU888" s="8"/>
      <c r="AV888" s="8"/>
      <c r="AW888" s="8"/>
      <c r="AX888" s="8"/>
      <c r="AY888" s="8"/>
      <c r="AZ888" s="25">
        <f t="shared" si="46"/>
        <v>7045</v>
      </c>
      <c r="BA888" s="8">
        <v>540</v>
      </c>
      <c r="BB888" s="2">
        <f t="shared" si="47"/>
        <v>7585</v>
      </c>
    </row>
    <row r="889" spans="1:54" s="1" customFormat="1" ht="22.5" customHeight="1">
      <c r="A889" s="8">
        <v>34</v>
      </c>
      <c r="B889" s="8"/>
      <c r="C889" s="8"/>
      <c r="D889" s="8"/>
      <c r="E889" s="8"/>
      <c r="F889" s="8"/>
      <c r="G889" s="8"/>
      <c r="H889" s="8" t="s">
        <v>1475</v>
      </c>
      <c r="I889" s="8"/>
      <c r="J889" s="8"/>
      <c r="K889" s="8"/>
      <c r="L889" s="9" t="s">
        <v>26</v>
      </c>
      <c r="M889" s="8">
        <v>17</v>
      </c>
      <c r="N889" s="8">
        <v>2</v>
      </c>
      <c r="O889" s="8">
        <v>6</v>
      </c>
      <c r="P889" s="8">
        <v>2</v>
      </c>
      <c r="Q889" s="8">
        <v>2</v>
      </c>
      <c r="R889" s="8">
        <v>2</v>
      </c>
      <c r="S889" s="8"/>
      <c r="T889" s="8"/>
      <c r="U889" s="8"/>
      <c r="V889" s="8"/>
      <c r="W889" s="8"/>
      <c r="X889" s="8"/>
      <c r="Y889" s="8"/>
      <c r="Z889" s="6">
        <v>2540</v>
      </c>
      <c r="AA889" s="6">
        <v>2100</v>
      </c>
      <c r="AB889" s="6">
        <v>2100</v>
      </c>
      <c r="AC889" s="8"/>
      <c r="AD889" s="8"/>
      <c r="AE889" s="8"/>
      <c r="AF889" s="8"/>
      <c r="AG889" s="8"/>
      <c r="AH889" s="8"/>
      <c r="AI889" s="8"/>
      <c r="AJ889" s="8"/>
      <c r="AK889" s="9">
        <v>450</v>
      </c>
      <c r="AL889" s="8"/>
      <c r="AM889" s="8"/>
      <c r="AN889" s="8"/>
      <c r="AO889" s="8"/>
      <c r="AP889" s="8"/>
      <c r="AQ889" s="8"/>
      <c r="AR889" s="8"/>
      <c r="AS889" s="8"/>
      <c r="AT889" s="8"/>
      <c r="AU889" s="8"/>
      <c r="AV889" s="8"/>
      <c r="AW889" s="8"/>
      <c r="AX889" s="8"/>
      <c r="AY889" s="8"/>
      <c r="AZ889" s="25">
        <f t="shared" si="46"/>
        <v>7190</v>
      </c>
      <c r="BA889" s="8">
        <v>970</v>
      </c>
      <c r="BB889" s="2">
        <f t="shared" si="47"/>
        <v>8160</v>
      </c>
    </row>
    <row r="890" spans="1:54" s="1" customFormat="1" ht="22.5" customHeight="1">
      <c r="A890" s="8">
        <v>35</v>
      </c>
      <c r="B890" s="8"/>
      <c r="C890" s="8"/>
      <c r="D890" s="8"/>
      <c r="E890" s="8"/>
      <c r="F890" s="8"/>
      <c r="G890" s="8"/>
      <c r="H890" s="8" t="s">
        <v>1476</v>
      </c>
      <c r="I890" s="8"/>
      <c r="J890" s="8"/>
      <c r="K890" s="8"/>
      <c r="L890" s="9" t="s">
        <v>26</v>
      </c>
      <c r="M890" s="8">
        <v>17</v>
      </c>
      <c r="N890" s="8">
        <v>2</v>
      </c>
      <c r="O890" s="8">
        <v>6</v>
      </c>
      <c r="P890" s="8">
        <v>2</v>
      </c>
      <c r="Q890" s="8">
        <v>2</v>
      </c>
      <c r="R890" s="8">
        <v>2</v>
      </c>
      <c r="S890" s="8"/>
      <c r="T890" s="8"/>
      <c r="U890" s="8"/>
      <c r="V890" s="8"/>
      <c r="W890" s="8"/>
      <c r="X890" s="8"/>
      <c r="Y890" s="8"/>
      <c r="Z890" s="6">
        <v>2650</v>
      </c>
      <c r="AA890" s="6">
        <v>2650</v>
      </c>
      <c r="AB890" s="25">
        <v>2130</v>
      </c>
      <c r="AC890" s="8"/>
      <c r="AD890" s="8"/>
      <c r="AE890" s="8"/>
      <c r="AF890" s="8"/>
      <c r="AG890" s="8"/>
      <c r="AH890" s="8"/>
      <c r="AI890" s="8"/>
      <c r="AJ890" s="8"/>
      <c r="AK890" s="8">
        <v>300</v>
      </c>
      <c r="AL890" s="8"/>
      <c r="AM890" s="8"/>
      <c r="AN890" s="8"/>
      <c r="AO890" s="8"/>
      <c r="AP890" s="8"/>
      <c r="AQ890" s="8"/>
      <c r="AR890" s="8"/>
      <c r="AS890" s="8"/>
      <c r="AT890" s="8"/>
      <c r="AU890" s="8"/>
      <c r="AV890" s="8"/>
      <c r="AW890" s="8"/>
      <c r="AX890" s="8"/>
      <c r="AY890" s="8"/>
      <c r="AZ890" s="25">
        <f t="shared" si="46"/>
        <v>7730</v>
      </c>
      <c r="BA890" s="8">
        <v>300</v>
      </c>
      <c r="BB890" s="2">
        <f t="shared" si="47"/>
        <v>8030</v>
      </c>
    </row>
    <row r="891" spans="1:54" s="1" customFormat="1" ht="22.5" customHeight="1">
      <c r="A891" s="8">
        <v>36</v>
      </c>
      <c r="B891" s="8"/>
      <c r="C891" s="8"/>
      <c r="D891" s="8"/>
      <c r="E891" s="8"/>
      <c r="F891" s="8"/>
      <c r="G891" s="8"/>
      <c r="H891" s="8" t="s">
        <v>1477</v>
      </c>
      <c r="I891" s="8"/>
      <c r="J891" s="8"/>
      <c r="K891" s="8"/>
      <c r="L891" s="9" t="s">
        <v>26</v>
      </c>
      <c r="M891" s="8">
        <v>17</v>
      </c>
      <c r="N891" s="8">
        <v>2</v>
      </c>
      <c r="O891" s="8">
        <v>6</v>
      </c>
      <c r="P891" s="8">
        <v>2</v>
      </c>
      <c r="Q891" s="8">
        <v>2</v>
      </c>
      <c r="R891" s="8">
        <v>2</v>
      </c>
      <c r="S891" s="8"/>
      <c r="T891" s="8"/>
      <c r="U891" s="8"/>
      <c r="V891" s="8"/>
      <c r="W891" s="8"/>
      <c r="X891" s="8"/>
      <c r="Y891" s="8"/>
      <c r="Z891" s="6">
        <v>2100</v>
      </c>
      <c r="AA891" s="25">
        <v>1780</v>
      </c>
      <c r="AB891" s="6">
        <v>2540</v>
      </c>
      <c r="AC891" s="8"/>
      <c r="AD891" s="8"/>
      <c r="AE891" s="8"/>
      <c r="AF891" s="8"/>
      <c r="AG891" s="8"/>
      <c r="AH891" s="8"/>
      <c r="AI891" s="8"/>
      <c r="AJ891" s="8"/>
      <c r="AK891" s="9">
        <v>315</v>
      </c>
      <c r="AL891" s="8"/>
      <c r="AM891" s="8"/>
      <c r="AN891" s="8"/>
      <c r="AO891" s="8"/>
      <c r="AP891" s="8"/>
      <c r="AQ891" s="8"/>
      <c r="AR891" s="8"/>
      <c r="AS891" s="8"/>
      <c r="AT891" s="8"/>
      <c r="AU891" s="8"/>
      <c r="AV891" s="8"/>
      <c r="AW891" s="8"/>
      <c r="AX891" s="8"/>
      <c r="AY891" s="8"/>
      <c r="AZ891" s="25">
        <f t="shared" si="46"/>
        <v>6735</v>
      </c>
      <c r="BA891" s="8">
        <v>1080</v>
      </c>
      <c r="BB891" s="2">
        <f t="shared" si="47"/>
        <v>7815</v>
      </c>
    </row>
    <row r="892" spans="1:54" s="1" customFormat="1" ht="22.5" customHeight="1">
      <c r="A892" s="8">
        <v>1</v>
      </c>
      <c r="B892" s="8" t="s">
        <v>15</v>
      </c>
      <c r="C892" s="8" t="s">
        <v>17</v>
      </c>
      <c r="D892" s="8"/>
      <c r="E892" s="8"/>
      <c r="F892" s="8" t="s">
        <v>973</v>
      </c>
      <c r="G892" s="8" t="s">
        <v>957</v>
      </c>
      <c r="H892" s="8" t="s">
        <v>1478</v>
      </c>
      <c r="I892" s="8">
        <v>9</v>
      </c>
      <c r="J892" s="9" t="s">
        <v>26</v>
      </c>
      <c r="K892" s="8"/>
      <c r="L892" s="9" t="s">
        <v>26</v>
      </c>
      <c r="M892" s="8">
        <v>20</v>
      </c>
      <c r="N892" s="8">
        <v>2</v>
      </c>
      <c r="O892" s="8">
        <v>6</v>
      </c>
      <c r="P892" s="8">
        <v>2</v>
      </c>
      <c r="Q892" s="8">
        <v>2</v>
      </c>
      <c r="R892" s="8">
        <v>2</v>
      </c>
      <c r="S892" s="8"/>
      <c r="T892" s="8"/>
      <c r="U892" s="8"/>
      <c r="V892" s="8"/>
      <c r="W892" s="8"/>
      <c r="X892" s="8"/>
      <c r="Y892" s="8"/>
      <c r="Z892" s="6">
        <v>2650</v>
      </c>
      <c r="AA892" s="25">
        <v>1980</v>
      </c>
      <c r="AB892" s="6">
        <v>2650</v>
      </c>
      <c r="AC892" s="8"/>
      <c r="AD892" s="8"/>
      <c r="AE892" s="8"/>
      <c r="AF892" s="8"/>
      <c r="AG892" s="8"/>
      <c r="AH892" s="8"/>
      <c r="AI892" s="8"/>
      <c r="AJ892" s="8"/>
      <c r="AK892" s="8">
        <v>75</v>
      </c>
      <c r="AL892" s="8"/>
      <c r="AM892" s="8"/>
      <c r="AN892" s="8"/>
      <c r="AO892" s="8"/>
      <c r="AP892" s="8"/>
      <c r="AQ892" s="8"/>
      <c r="AR892" s="8"/>
      <c r="AS892" s="8"/>
      <c r="AT892" s="8"/>
      <c r="AU892" s="8"/>
      <c r="AV892" s="8"/>
      <c r="AW892" s="8"/>
      <c r="AX892" s="8"/>
      <c r="AY892" s="8"/>
      <c r="AZ892" s="25">
        <f t="shared" si="46"/>
        <v>7355</v>
      </c>
      <c r="BA892" s="8">
        <v>750</v>
      </c>
      <c r="BB892" s="2">
        <f t="shared" si="47"/>
        <v>8105</v>
      </c>
    </row>
    <row r="893" spans="1:54" s="1" customFormat="1" ht="22.5" customHeight="1">
      <c r="A893" s="8">
        <v>2</v>
      </c>
      <c r="B893" s="8"/>
      <c r="C893" s="8"/>
      <c r="D893" s="8"/>
      <c r="E893" s="8"/>
      <c r="F893" s="8"/>
      <c r="G893" s="8"/>
      <c r="H893" s="8" t="s">
        <v>958</v>
      </c>
      <c r="I893" s="8">
        <v>14</v>
      </c>
      <c r="J893" s="9" t="s">
        <v>26</v>
      </c>
      <c r="K893" s="9" t="s">
        <v>26</v>
      </c>
      <c r="L893" s="9" t="s">
        <v>26</v>
      </c>
      <c r="M893" s="8">
        <v>20</v>
      </c>
      <c r="N893" s="8">
        <v>2</v>
      </c>
      <c r="O893" s="8">
        <v>6</v>
      </c>
      <c r="P893" s="8">
        <v>2</v>
      </c>
      <c r="Q893" s="8">
        <v>2</v>
      </c>
      <c r="R893" s="8">
        <v>2</v>
      </c>
      <c r="S893" s="8"/>
      <c r="T893" s="8"/>
      <c r="U893" s="8"/>
      <c r="V893" s="8"/>
      <c r="W893" s="8"/>
      <c r="X893" s="8"/>
      <c r="Y893" s="8"/>
      <c r="Z893" s="25">
        <v>1780</v>
      </c>
      <c r="AA893" s="6">
        <v>2100</v>
      </c>
      <c r="AB893" s="6">
        <v>2100</v>
      </c>
      <c r="AC893" s="8"/>
      <c r="AD893" s="8"/>
      <c r="AE893" s="8"/>
      <c r="AF893" s="8"/>
      <c r="AG893" s="8"/>
      <c r="AH893" s="8"/>
      <c r="AI893" s="8"/>
      <c r="AJ893" s="8"/>
      <c r="AK893" s="8">
        <v>90</v>
      </c>
      <c r="AL893" s="8"/>
      <c r="AM893" s="8"/>
      <c r="AN893" s="8"/>
      <c r="AO893" s="8"/>
      <c r="AP893" s="8"/>
      <c r="AQ893" s="8"/>
      <c r="AR893" s="8"/>
      <c r="AS893" s="8"/>
      <c r="AT893" s="8"/>
      <c r="AU893" s="8"/>
      <c r="AV893" s="8"/>
      <c r="AW893" s="8"/>
      <c r="AX893" s="8"/>
      <c r="AY893" s="8"/>
      <c r="AZ893" s="25">
        <f t="shared" si="46"/>
        <v>6070</v>
      </c>
      <c r="BA893" s="8">
        <v>910</v>
      </c>
      <c r="BB893" s="2">
        <f t="shared" si="47"/>
        <v>6980</v>
      </c>
    </row>
    <row r="894" spans="1:54" s="1" customFormat="1" ht="22.5" customHeight="1">
      <c r="A894" s="8">
        <v>3</v>
      </c>
      <c r="B894" s="8"/>
      <c r="C894" s="8"/>
      <c r="D894" s="8"/>
      <c r="E894" s="8"/>
      <c r="F894" s="8"/>
      <c r="G894" s="8"/>
      <c r="H894" s="8" t="s">
        <v>959</v>
      </c>
      <c r="I894" s="8">
        <v>13</v>
      </c>
      <c r="J894" s="9" t="s">
        <v>26</v>
      </c>
      <c r="K894" s="8"/>
      <c r="L894" s="9" t="s">
        <v>26</v>
      </c>
      <c r="M894" s="8">
        <v>20</v>
      </c>
      <c r="N894" s="8">
        <v>2</v>
      </c>
      <c r="O894" s="8">
        <v>6</v>
      </c>
      <c r="P894" s="8">
        <v>2</v>
      </c>
      <c r="Q894" s="8">
        <v>2</v>
      </c>
      <c r="R894" s="8">
        <v>2</v>
      </c>
      <c r="S894" s="8"/>
      <c r="T894" s="8"/>
      <c r="U894" s="8"/>
      <c r="V894" s="8"/>
      <c r="W894" s="8"/>
      <c r="X894" s="8"/>
      <c r="Y894" s="8"/>
      <c r="Z894" s="25">
        <v>1980</v>
      </c>
      <c r="AA894" s="25">
        <v>2130</v>
      </c>
      <c r="AB894" s="25">
        <v>1780</v>
      </c>
      <c r="AC894" s="8"/>
      <c r="AD894" s="8"/>
      <c r="AE894" s="8"/>
      <c r="AF894" s="8"/>
      <c r="AG894" s="8"/>
      <c r="AH894" s="8"/>
      <c r="AI894" s="8"/>
      <c r="AJ894" s="8"/>
      <c r="AK894" s="8">
        <v>150</v>
      </c>
      <c r="AL894" s="8"/>
      <c r="AM894" s="8"/>
      <c r="AN894" s="8"/>
      <c r="AO894" s="8"/>
      <c r="AP894" s="8"/>
      <c r="AQ894" s="8"/>
      <c r="AR894" s="8"/>
      <c r="AS894" s="8"/>
      <c r="AT894" s="8"/>
      <c r="AU894" s="8"/>
      <c r="AV894" s="8"/>
      <c r="AW894" s="8"/>
      <c r="AX894" s="8"/>
      <c r="AY894" s="8"/>
      <c r="AZ894" s="25">
        <f t="shared" si="46"/>
        <v>6040</v>
      </c>
      <c r="BA894" s="8">
        <v>1430</v>
      </c>
      <c r="BB894" s="2">
        <f t="shared" si="47"/>
        <v>7470</v>
      </c>
    </row>
    <row r="895" spans="1:54" s="1" customFormat="1" ht="22.5" customHeight="1">
      <c r="A895" s="8">
        <v>4</v>
      </c>
      <c r="B895" s="8"/>
      <c r="C895" s="8"/>
      <c r="D895" s="8"/>
      <c r="E895" s="8"/>
      <c r="F895" s="8"/>
      <c r="G895" s="8"/>
      <c r="H895" s="8" t="s">
        <v>960</v>
      </c>
      <c r="I895" s="8">
        <v>15</v>
      </c>
      <c r="J895" s="9" t="s">
        <v>26</v>
      </c>
      <c r="K895" s="8"/>
      <c r="L895" s="9" t="s">
        <v>26</v>
      </c>
      <c r="M895" s="8">
        <v>20</v>
      </c>
      <c r="N895" s="8">
        <v>2</v>
      </c>
      <c r="O895" s="8">
        <v>6</v>
      </c>
      <c r="P895" s="8">
        <v>2</v>
      </c>
      <c r="Q895" s="8">
        <v>2</v>
      </c>
      <c r="R895" s="8">
        <v>2</v>
      </c>
      <c r="S895" s="8"/>
      <c r="T895" s="8"/>
      <c r="U895" s="8"/>
      <c r="V895" s="8"/>
      <c r="W895" s="8"/>
      <c r="X895" s="8"/>
      <c r="Y895" s="8"/>
      <c r="Z895" s="6">
        <v>2100</v>
      </c>
      <c r="AA895" s="6">
        <v>2540</v>
      </c>
      <c r="AB895" s="25">
        <v>1980</v>
      </c>
      <c r="AC895" s="8"/>
      <c r="AD895" s="8"/>
      <c r="AE895" s="8"/>
      <c r="AF895" s="8"/>
      <c r="AG895" s="8"/>
      <c r="AH895" s="8"/>
      <c r="AI895" s="8"/>
      <c r="AJ895" s="8"/>
      <c r="AK895" s="8">
        <v>180</v>
      </c>
      <c r="AL895" s="8"/>
      <c r="AM895" s="8"/>
      <c r="AN895" s="8"/>
      <c r="AO895" s="8"/>
      <c r="AP895" s="8"/>
      <c r="AQ895" s="8"/>
      <c r="AR895" s="8"/>
      <c r="AS895" s="8"/>
      <c r="AT895" s="8"/>
      <c r="AU895" s="8"/>
      <c r="AV895" s="8"/>
      <c r="AW895" s="8"/>
      <c r="AX895" s="8"/>
      <c r="AY895" s="8"/>
      <c r="AZ895" s="25">
        <f t="shared" si="46"/>
        <v>6800</v>
      </c>
      <c r="BA895" s="8">
        <v>1380</v>
      </c>
      <c r="BB895" s="2">
        <f t="shared" si="47"/>
        <v>8180</v>
      </c>
    </row>
    <row r="896" spans="1:54" s="1" customFormat="1" ht="22.5" customHeight="1">
      <c r="A896" s="8">
        <v>5</v>
      </c>
      <c r="B896" s="8"/>
      <c r="C896" s="8"/>
      <c r="D896" s="8"/>
      <c r="E896" s="8"/>
      <c r="F896" s="8"/>
      <c r="G896" s="8"/>
      <c r="H896" s="8" t="s">
        <v>1156</v>
      </c>
      <c r="I896" s="8">
        <v>17</v>
      </c>
      <c r="J896" s="9" t="s">
        <v>26</v>
      </c>
      <c r="K896" s="8"/>
      <c r="L896" s="9" t="s">
        <v>26</v>
      </c>
      <c r="M896" s="8">
        <v>20</v>
      </c>
      <c r="N896" s="8">
        <v>2</v>
      </c>
      <c r="O896" s="8">
        <v>6</v>
      </c>
      <c r="P896" s="8">
        <v>2</v>
      </c>
      <c r="Q896" s="8">
        <v>2</v>
      </c>
      <c r="R896" s="8">
        <v>2</v>
      </c>
      <c r="S896" s="8"/>
      <c r="T896" s="8"/>
      <c r="U896" s="8"/>
      <c r="V896" s="8"/>
      <c r="W896" s="8"/>
      <c r="X896" s="8"/>
      <c r="Y896" s="8"/>
      <c r="Z896" s="25">
        <v>2130</v>
      </c>
      <c r="AA896" s="6">
        <v>2650</v>
      </c>
      <c r="AB896" s="6">
        <v>2100</v>
      </c>
      <c r="AC896" s="8"/>
      <c r="AD896" s="8"/>
      <c r="AE896" s="8"/>
      <c r="AF896" s="8"/>
      <c r="AG896" s="8"/>
      <c r="AH896" s="8"/>
      <c r="AI896" s="8"/>
      <c r="AJ896" s="8"/>
      <c r="AK896" s="8">
        <v>150</v>
      </c>
      <c r="AL896" s="8"/>
      <c r="AM896" s="8"/>
      <c r="AN896" s="8"/>
      <c r="AO896" s="8"/>
      <c r="AP896" s="8"/>
      <c r="AQ896" s="8"/>
      <c r="AR896" s="8"/>
      <c r="AS896" s="8"/>
      <c r="AT896" s="8"/>
      <c r="AU896" s="8"/>
      <c r="AV896" s="8"/>
      <c r="AW896" s="8"/>
      <c r="AX896" s="8"/>
      <c r="AY896" s="8"/>
      <c r="AZ896" s="25">
        <f t="shared" si="46"/>
        <v>7030</v>
      </c>
      <c r="BA896" s="8">
        <v>520</v>
      </c>
      <c r="BB896" s="2">
        <f t="shared" si="47"/>
        <v>7550</v>
      </c>
    </row>
    <row r="897" spans="1:54" s="1" customFormat="1" ht="22.5" customHeight="1">
      <c r="A897" s="8">
        <v>6</v>
      </c>
      <c r="B897" s="8"/>
      <c r="C897" s="8"/>
      <c r="D897" s="8"/>
      <c r="E897" s="8"/>
      <c r="F897" s="8"/>
      <c r="G897" s="8"/>
      <c r="H897" s="8" t="s">
        <v>961</v>
      </c>
      <c r="I897" s="8">
        <v>18</v>
      </c>
      <c r="J897" s="9" t="s">
        <v>26</v>
      </c>
      <c r="K897" s="9" t="s">
        <v>26</v>
      </c>
      <c r="L897" s="9" t="s">
        <v>26</v>
      </c>
      <c r="M897" s="8">
        <v>20</v>
      </c>
      <c r="N897" s="8">
        <v>2</v>
      </c>
      <c r="O897" s="8">
        <v>6</v>
      </c>
      <c r="P897" s="8">
        <v>2</v>
      </c>
      <c r="Q897" s="8">
        <v>2</v>
      </c>
      <c r="R897" s="8">
        <v>2</v>
      </c>
      <c r="S897" s="8"/>
      <c r="T897" s="8"/>
      <c r="U897" s="8"/>
      <c r="V897" s="8"/>
      <c r="W897" s="8"/>
      <c r="X897" s="8"/>
      <c r="Y897" s="8"/>
      <c r="Z897" s="6">
        <v>2540</v>
      </c>
      <c r="AA897" s="6">
        <v>2100</v>
      </c>
      <c r="AB897" s="25">
        <v>2130</v>
      </c>
      <c r="AC897" s="8"/>
      <c r="AD897" s="8"/>
      <c r="AE897" s="8"/>
      <c r="AF897" s="8"/>
      <c r="AG897" s="8"/>
      <c r="AH897" s="8"/>
      <c r="AI897" s="8"/>
      <c r="AJ897" s="8"/>
      <c r="AK897" s="8">
        <v>165</v>
      </c>
      <c r="AL897" s="8"/>
      <c r="AM897" s="8"/>
      <c r="AN897" s="8"/>
      <c r="AO897" s="8"/>
      <c r="AP897" s="8"/>
      <c r="AQ897" s="8"/>
      <c r="AR897" s="8"/>
      <c r="AS897" s="8"/>
      <c r="AT897" s="8"/>
      <c r="AU897" s="8"/>
      <c r="AV897" s="8"/>
      <c r="AW897" s="8"/>
      <c r="AX897" s="8"/>
      <c r="AY897" s="8"/>
      <c r="AZ897" s="25">
        <f t="shared" si="46"/>
        <v>6935</v>
      </c>
      <c r="BA897" s="8">
        <v>500</v>
      </c>
      <c r="BB897" s="2">
        <f t="shared" si="47"/>
        <v>7435</v>
      </c>
    </row>
    <row r="898" spans="1:54" s="1" customFormat="1" ht="22.5" customHeight="1">
      <c r="A898" s="8">
        <v>7</v>
      </c>
      <c r="B898" s="8"/>
      <c r="C898" s="8"/>
      <c r="D898" s="8"/>
      <c r="E898" s="8"/>
      <c r="F898" s="8"/>
      <c r="G898" s="8"/>
      <c r="H898" s="8" t="s">
        <v>962</v>
      </c>
      <c r="I898" s="8">
        <v>10</v>
      </c>
      <c r="J898" s="9" t="s">
        <v>26</v>
      </c>
      <c r="K898" s="8"/>
      <c r="L898" s="9" t="s">
        <v>26</v>
      </c>
      <c r="M898" s="8">
        <v>20</v>
      </c>
      <c r="N898" s="8">
        <v>2</v>
      </c>
      <c r="O898" s="8">
        <v>6</v>
      </c>
      <c r="P898" s="8">
        <v>2</v>
      </c>
      <c r="Q898" s="8">
        <v>2</v>
      </c>
      <c r="R898" s="8">
        <v>2</v>
      </c>
      <c r="S898" s="8"/>
      <c r="T898" s="8"/>
      <c r="U898" s="8"/>
      <c r="V898" s="8"/>
      <c r="W898" s="8"/>
      <c r="X898" s="8"/>
      <c r="Y898" s="8"/>
      <c r="Z898" s="6">
        <v>2650</v>
      </c>
      <c r="AA898" s="25">
        <v>1780</v>
      </c>
      <c r="AB898" s="6">
        <v>2540</v>
      </c>
      <c r="AC898" s="8"/>
      <c r="AD898" s="8"/>
      <c r="AE898" s="8"/>
      <c r="AF898" s="8"/>
      <c r="AG898" s="8"/>
      <c r="AH898" s="8"/>
      <c r="AI898" s="8"/>
      <c r="AJ898" s="8"/>
      <c r="AK898" s="8">
        <v>150</v>
      </c>
      <c r="AL898" s="8"/>
      <c r="AM898" s="8"/>
      <c r="AN898" s="8"/>
      <c r="AO898" s="8"/>
      <c r="AP898" s="8"/>
      <c r="AQ898" s="8"/>
      <c r="AR898" s="8"/>
      <c r="AS898" s="8"/>
      <c r="AT898" s="8"/>
      <c r="AU898" s="8"/>
      <c r="AV898" s="8"/>
      <c r="AW898" s="8"/>
      <c r="AX898" s="8"/>
      <c r="AY898" s="8"/>
      <c r="AZ898" s="25">
        <f t="shared" si="46"/>
        <v>7120</v>
      </c>
      <c r="BA898" s="8">
        <v>720</v>
      </c>
      <c r="BB898" s="2">
        <f t="shared" si="47"/>
        <v>7840</v>
      </c>
    </row>
    <row r="899" spans="1:54" s="1" customFormat="1" ht="22.5" customHeight="1">
      <c r="A899" s="8">
        <v>8</v>
      </c>
      <c r="B899" s="8"/>
      <c r="C899" s="8"/>
      <c r="D899" s="8"/>
      <c r="E899" s="8"/>
      <c r="F899" s="8"/>
      <c r="G899" s="8"/>
      <c r="H899" s="8" t="s">
        <v>1157</v>
      </c>
      <c r="I899" s="8">
        <v>16</v>
      </c>
      <c r="J899" s="9" t="s">
        <v>26</v>
      </c>
      <c r="K899" s="9" t="s">
        <v>26</v>
      </c>
      <c r="L899" s="9" t="s">
        <v>26</v>
      </c>
      <c r="M899" s="8">
        <v>20</v>
      </c>
      <c r="N899" s="8">
        <v>2</v>
      </c>
      <c r="O899" s="8">
        <v>6</v>
      </c>
      <c r="P899" s="8">
        <v>2</v>
      </c>
      <c r="Q899" s="8">
        <v>2</v>
      </c>
      <c r="R899" s="8">
        <v>2</v>
      </c>
      <c r="S899" s="8"/>
      <c r="T899" s="8"/>
      <c r="U899" s="8"/>
      <c r="V899" s="8"/>
      <c r="W899" s="8"/>
      <c r="X899" s="8"/>
      <c r="Y899" s="8"/>
      <c r="Z899" s="25">
        <v>1780</v>
      </c>
      <c r="AA899" s="25">
        <v>1980</v>
      </c>
      <c r="AB899" s="6">
        <v>2650</v>
      </c>
      <c r="AC899" s="8"/>
      <c r="AD899" s="8"/>
      <c r="AE899" s="8"/>
      <c r="AF899" s="8"/>
      <c r="AG899" s="8"/>
      <c r="AH899" s="8"/>
      <c r="AI899" s="8"/>
      <c r="AJ899" s="8"/>
      <c r="AK899" s="8">
        <v>135</v>
      </c>
      <c r="AL899" s="8"/>
      <c r="AM899" s="8"/>
      <c r="AN899" s="8"/>
      <c r="AO899" s="8"/>
      <c r="AP899" s="8"/>
      <c r="AQ899" s="8"/>
      <c r="AR899" s="8"/>
      <c r="AS899" s="8"/>
      <c r="AT899" s="8"/>
      <c r="AU899" s="8"/>
      <c r="AV899" s="8"/>
      <c r="AW899" s="8"/>
      <c r="AX899" s="8"/>
      <c r="AY899" s="8"/>
      <c r="AZ899" s="25">
        <f t="shared" si="46"/>
        <v>6545</v>
      </c>
      <c r="BA899" s="8">
        <v>600</v>
      </c>
      <c r="BB899" s="2">
        <f t="shared" si="47"/>
        <v>7145</v>
      </c>
    </row>
    <row r="900" spans="1:54" s="1" customFormat="1" ht="22.5" customHeight="1">
      <c r="A900" s="8">
        <v>9</v>
      </c>
      <c r="B900" s="8"/>
      <c r="C900" s="8"/>
      <c r="D900" s="8"/>
      <c r="E900" s="8"/>
      <c r="F900" s="8"/>
      <c r="G900" s="8"/>
      <c r="H900" s="8" t="s">
        <v>1479</v>
      </c>
      <c r="I900" s="8">
        <v>17</v>
      </c>
      <c r="J900" s="9" t="s">
        <v>26</v>
      </c>
      <c r="K900" s="8"/>
      <c r="L900" s="9" t="s">
        <v>26</v>
      </c>
      <c r="M900" s="8">
        <v>20</v>
      </c>
      <c r="N900" s="8">
        <v>2</v>
      </c>
      <c r="O900" s="8">
        <v>6</v>
      </c>
      <c r="P900" s="8">
        <v>2</v>
      </c>
      <c r="Q900" s="8">
        <v>2</v>
      </c>
      <c r="R900" s="8">
        <v>2</v>
      </c>
      <c r="S900" s="8"/>
      <c r="T900" s="8"/>
      <c r="U900" s="8"/>
      <c r="V900" s="8"/>
      <c r="W900" s="8"/>
      <c r="X900" s="8"/>
      <c r="Y900" s="8"/>
      <c r="Z900" s="25">
        <v>1980</v>
      </c>
      <c r="AA900" s="6">
        <v>2100</v>
      </c>
      <c r="AB900" s="25">
        <v>1780</v>
      </c>
      <c r="AC900" s="8"/>
      <c r="AD900" s="8"/>
      <c r="AE900" s="8"/>
      <c r="AF900" s="8"/>
      <c r="AG900" s="8"/>
      <c r="AH900" s="8"/>
      <c r="AI900" s="8"/>
      <c r="AJ900" s="8"/>
      <c r="AK900" s="8">
        <v>225</v>
      </c>
      <c r="AL900" s="8"/>
      <c r="AM900" s="8"/>
      <c r="AN900" s="8"/>
      <c r="AO900" s="8"/>
      <c r="AP900" s="8"/>
      <c r="AQ900" s="8"/>
      <c r="AR900" s="8"/>
      <c r="AS900" s="8"/>
      <c r="AT900" s="8"/>
      <c r="AU900" s="8"/>
      <c r="AV900" s="8"/>
      <c r="AW900" s="8"/>
      <c r="AX900" s="8"/>
      <c r="AY900" s="8"/>
      <c r="AZ900" s="25">
        <f t="shared" si="46"/>
        <v>6085</v>
      </c>
      <c r="BA900" s="8">
        <v>850</v>
      </c>
      <c r="BB900" s="2">
        <f t="shared" si="47"/>
        <v>6935</v>
      </c>
    </row>
    <row r="901" spans="1:54" s="1" customFormat="1" ht="22.5" customHeight="1">
      <c r="A901" s="8">
        <v>10</v>
      </c>
      <c r="B901" s="8"/>
      <c r="C901" s="8"/>
      <c r="D901" s="8"/>
      <c r="E901" s="8"/>
      <c r="F901" s="8"/>
      <c r="G901" s="8"/>
      <c r="H901" s="8" t="s">
        <v>963</v>
      </c>
      <c r="I901" s="8">
        <v>16</v>
      </c>
      <c r="J901" s="9" t="s">
        <v>26</v>
      </c>
      <c r="K901" s="8"/>
      <c r="L901" s="9" t="s">
        <v>26</v>
      </c>
      <c r="M901" s="8">
        <v>20</v>
      </c>
      <c r="N901" s="8">
        <v>2</v>
      </c>
      <c r="O901" s="8">
        <v>6</v>
      </c>
      <c r="P901" s="8">
        <v>2</v>
      </c>
      <c r="Q901" s="8">
        <v>2</v>
      </c>
      <c r="R901" s="8">
        <v>2</v>
      </c>
      <c r="S901" s="8"/>
      <c r="T901" s="8"/>
      <c r="U901" s="8"/>
      <c r="V901" s="8"/>
      <c r="W901" s="8"/>
      <c r="X901" s="8"/>
      <c r="Y901" s="8"/>
      <c r="Z901" s="6">
        <v>2100</v>
      </c>
      <c r="AA901" s="25">
        <v>2130</v>
      </c>
      <c r="AB901" s="25">
        <v>1980</v>
      </c>
      <c r="AC901" s="8"/>
      <c r="AD901" s="8"/>
      <c r="AE901" s="8"/>
      <c r="AF901" s="8"/>
      <c r="AG901" s="8"/>
      <c r="AH901" s="8"/>
      <c r="AI901" s="8"/>
      <c r="AJ901" s="8"/>
      <c r="AK901" s="8">
        <v>180</v>
      </c>
      <c r="AL901" s="8"/>
      <c r="AM901" s="8"/>
      <c r="AN901" s="8"/>
      <c r="AO901" s="8"/>
      <c r="AP901" s="8"/>
      <c r="AQ901" s="8"/>
      <c r="AR901" s="8"/>
      <c r="AS901" s="8"/>
      <c r="AT901" s="8"/>
      <c r="AU901" s="8"/>
      <c r="AV901" s="8"/>
      <c r="AW901" s="8"/>
      <c r="AX901" s="8"/>
      <c r="AY901" s="8"/>
      <c r="AZ901" s="25">
        <f t="shared" si="46"/>
        <v>6390</v>
      </c>
      <c r="BA901" s="8">
        <v>0</v>
      </c>
      <c r="BB901" s="2">
        <f t="shared" si="47"/>
        <v>6390</v>
      </c>
    </row>
    <row r="902" spans="1:54" s="1" customFormat="1" ht="22.5" customHeight="1">
      <c r="A902" s="8">
        <v>11</v>
      </c>
      <c r="B902" s="8"/>
      <c r="C902" s="8"/>
      <c r="D902" s="8"/>
      <c r="E902" s="8"/>
      <c r="F902" s="8"/>
      <c r="G902" s="8"/>
      <c r="H902" s="8" t="s">
        <v>964</v>
      </c>
      <c r="I902" s="8"/>
      <c r="J902" s="8"/>
      <c r="K902" s="8"/>
      <c r="L902" s="9" t="s">
        <v>26</v>
      </c>
      <c r="M902" s="8">
        <v>20</v>
      </c>
      <c r="N902" s="8">
        <v>2</v>
      </c>
      <c r="O902" s="8">
        <v>6</v>
      </c>
      <c r="P902" s="8">
        <v>2</v>
      </c>
      <c r="Q902" s="8">
        <v>2</v>
      </c>
      <c r="R902" s="8">
        <v>2</v>
      </c>
      <c r="S902" s="8"/>
      <c r="T902" s="8"/>
      <c r="U902" s="8"/>
      <c r="V902" s="8"/>
      <c r="W902" s="8"/>
      <c r="X902" s="8"/>
      <c r="Y902" s="8"/>
      <c r="Z902" s="25">
        <v>2130</v>
      </c>
      <c r="AA902" s="6">
        <v>2540</v>
      </c>
      <c r="AB902" s="6">
        <v>2100</v>
      </c>
      <c r="AC902" s="8"/>
      <c r="AD902" s="8"/>
      <c r="AE902" s="8"/>
      <c r="AF902" s="8"/>
      <c r="AG902" s="8"/>
      <c r="AH902" s="8"/>
      <c r="AI902" s="8"/>
      <c r="AJ902" s="8"/>
      <c r="AK902" s="8">
        <v>210</v>
      </c>
      <c r="AL902" s="8"/>
      <c r="AM902" s="8"/>
      <c r="AN902" s="8"/>
      <c r="AO902" s="8"/>
      <c r="AP902" s="8"/>
      <c r="AQ902" s="8"/>
      <c r="AR902" s="8"/>
      <c r="AS902" s="8"/>
      <c r="AT902" s="8"/>
      <c r="AU902" s="8"/>
      <c r="AV902" s="8"/>
      <c r="AW902" s="8"/>
      <c r="AX902" s="8"/>
      <c r="AY902" s="8"/>
      <c r="AZ902" s="25">
        <f t="shared" si="46"/>
        <v>6980</v>
      </c>
      <c r="BA902" s="8">
        <v>480</v>
      </c>
      <c r="BB902" s="2">
        <f t="shared" si="47"/>
        <v>7460</v>
      </c>
    </row>
    <row r="903" spans="1:54" s="1" customFormat="1" ht="22.5" customHeight="1">
      <c r="A903" s="8">
        <v>12</v>
      </c>
      <c r="B903" s="8"/>
      <c r="C903" s="8"/>
      <c r="D903" s="8"/>
      <c r="E903" s="8"/>
      <c r="F903" s="8"/>
      <c r="G903" s="8"/>
      <c r="H903" s="8" t="s">
        <v>797</v>
      </c>
      <c r="I903" s="8">
        <v>13</v>
      </c>
      <c r="J903" s="9" t="s">
        <v>26</v>
      </c>
      <c r="K903" s="8"/>
      <c r="L903" s="9" t="s">
        <v>26</v>
      </c>
      <c r="M903" s="8">
        <v>20</v>
      </c>
      <c r="N903" s="8">
        <v>2</v>
      </c>
      <c r="O903" s="8">
        <v>6</v>
      </c>
      <c r="P903" s="8">
        <v>2</v>
      </c>
      <c r="Q903" s="8">
        <v>2</v>
      </c>
      <c r="R903" s="8">
        <v>2</v>
      </c>
      <c r="S903" s="8"/>
      <c r="T903" s="8"/>
      <c r="U903" s="8"/>
      <c r="V903" s="8"/>
      <c r="W903" s="8"/>
      <c r="X903" s="8"/>
      <c r="Y903" s="8"/>
      <c r="Z903" s="6">
        <v>2540</v>
      </c>
      <c r="AA903" s="6">
        <v>2650</v>
      </c>
      <c r="AB903" s="25">
        <v>2130</v>
      </c>
      <c r="AC903" s="8"/>
      <c r="AD903" s="8"/>
      <c r="AE903" s="8"/>
      <c r="AF903" s="8"/>
      <c r="AG903" s="8"/>
      <c r="AH903" s="8"/>
      <c r="AI903" s="8"/>
      <c r="AJ903" s="8"/>
      <c r="AK903" s="8">
        <v>240</v>
      </c>
      <c r="AL903" s="8"/>
      <c r="AM903" s="8"/>
      <c r="AN903" s="8"/>
      <c r="AO903" s="8"/>
      <c r="AP903" s="8"/>
      <c r="AQ903" s="8"/>
      <c r="AR903" s="8"/>
      <c r="AS903" s="8"/>
      <c r="AT903" s="8"/>
      <c r="AU903" s="8"/>
      <c r="AV903" s="8"/>
      <c r="AW903" s="8"/>
      <c r="AX903" s="8"/>
      <c r="AY903" s="8"/>
      <c r="AZ903" s="25">
        <f t="shared" si="46"/>
        <v>7560</v>
      </c>
      <c r="BA903" s="8">
        <v>450</v>
      </c>
      <c r="BB903" s="2">
        <f t="shared" si="47"/>
        <v>8010</v>
      </c>
    </row>
    <row r="904" spans="1:54" s="1" customFormat="1" ht="22.5" customHeight="1">
      <c r="A904" s="8">
        <v>13</v>
      </c>
      <c r="B904" s="8"/>
      <c r="C904" s="8"/>
      <c r="D904" s="8"/>
      <c r="E904" s="8"/>
      <c r="F904" s="8"/>
      <c r="G904" s="8"/>
      <c r="H904" s="8" t="s">
        <v>965</v>
      </c>
      <c r="I904" s="8"/>
      <c r="J904" s="8"/>
      <c r="K904" s="8"/>
      <c r="L904" s="9" t="s">
        <v>26</v>
      </c>
      <c r="M904" s="8">
        <v>20</v>
      </c>
      <c r="N904" s="8">
        <v>2</v>
      </c>
      <c r="O904" s="8">
        <v>6</v>
      </c>
      <c r="P904" s="8">
        <v>2</v>
      </c>
      <c r="Q904" s="8">
        <v>2</v>
      </c>
      <c r="R904" s="8">
        <v>2</v>
      </c>
      <c r="S904" s="8"/>
      <c r="T904" s="8"/>
      <c r="U904" s="8"/>
      <c r="V904" s="8"/>
      <c r="W904" s="8"/>
      <c r="X904" s="8"/>
      <c r="Y904" s="8"/>
      <c r="Z904" s="6">
        <v>2650</v>
      </c>
      <c r="AA904" s="25">
        <v>1780</v>
      </c>
      <c r="AB904" s="25">
        <v>1780</v>
      </c>
      <c r="AC904" s="8"/>
      <c r="AD904" s="8"/>
      <c r="AE904" s="8"/>
      <c r="AF904" s="8"/>
      <c r="AG904" s="8"/>
      <c r="AH904" s="8"/>
      <c r="AI904" s="8"/>
      <c r="AJ904" s="8"/>
      <c r="AK904" s="8">
        <v>270</v>
      </c>
      <c r="AL904" s="8"/>
      <c r="AM904" s="8"/>
      <c r="AN904" s="8"/>
      <c r="AO904" s="8"/>
      <c r="AP904" s="8"/>
      <c r="AQ904" s="8"/>
      <c r="AR904" s="8"/>
      <c r="AS904" s="8"/>
      <c r="AT904" s="8"/>
      <c r="AU904" s="8"/>
      <c r="AV904" s="8"/>
      <c r="AW904" s="8"/>
      <c r="AX904" s="8"/>
      <c r="AY904" s="8"/>
      <c r="AZ904" s="25">
        <f t="shared" si="46"/>
        <v>6480</v>
      </c>
      <c r="BA904" s="8">
        <v>520</v>
      </c>
      <c r="BB904" s="2">
        <f t="shared" si="47"/>
        <v>7000</v>
      </c>
    </row>
    <row r="905" spans="1:54" s="1" customFormat="1" ht="22.5" customHeight="1">
      <c r="A905" s="8">
        <v>14</v>
      </c>
      <c r="B905" s="8"/>
      <c r="C905" s="8"/>
      <c r="D905" s="8"/>
      <c r="E905" s="8"/>
      <c r="F905" s="8"/>
      <c r="G905" s="8"/>
      <c r="H905" s="8" t="s">
        <v>966</v>
      </c>
      <c r="I905" s="8"/>
      <c r="J905" s="9" t="s">
        <v>26</v>
      </c>
      <c r="K905" s="8"/>
      <c r="L905" s="9" t="s">
        <v>26</v>
      </c>
      <c r="M905" s="8">
        <v>20</v>
      </c>
      <c r="N905" s="8">
        <v>2</v>
      </c>
      <c r="O905" s="8">
        <v>6</v>
      </c>
      <c r="P905" s="8">
        <v>2</v>
      </c>
      <c r="Q905" s="8">
        <v>2</v>
      </c>
      <c r="R905" s="8">
        <v>2</v>
      </c>
      <c r="S905" s="8"/>
      <c r="T905" s="8"/>
      <c r="U905" s="8"/>
      <c r="V905" s="8"/>
      <c r="W905" s="8"/>
      <c r="X905" s="8"/>
      <c r="Y905" s="8"/>
      <c r="Z905" s="6">
        <v>2100</v>
      </c>
      <c r="AA905" s="25">
        <v>1980</v>
      </c>
      <c r="AB905" s="25">
        <v>1980</v>
      </c>
      <c r="AC905" s="8"/>
      <c r="AD905" s="8"/>
      <c r="AE905" s="8"/>
      <c r="AF905" s="8"/>
      <c r="AG905" s="8"/>
      <c r="AH905" s="8"/>
      <c r="AI905" s="8"/>
      <c r="AJ905" s="8"/>
      <c r="AK905" s="8">
        <v>240</v>
      </c>
      <c r="AL905" s="8"/>
      <c r="AM905" s="8"/>
      <c r="AN905" s="8"/>
      <c r="AO905" s="8"/>
      <c r="AP905" s="8"/>
      <c r="AQ905" s="8"/>
      <c r="AR905" s="8"/>
      <c r="AS905" s="8"/>
      <c r="AT905" s="8"/>
      <c r="AU905" s="8"/>
      <c r="AV905" s="8"/>
      <c r="AW905" s="8"/>
      <c r="AX905" s="8"/>
      <c r="AY905" s="8"/>
      <c r="AZ905" s="25">
        <f t="shared" si="46"/>
        <v>6300</v>
      </c>
      <c r="BA905" s="8">
        <v>740</v>
      </c>
      <c r="BB905" s="2">
        <f t="shared" si="47"/>
        <v>7040</v>
      </c>
    </row>
    <row r="906" spans="1:54" s="1" customFormat="1" ht="22.5" customHeight="1">
      <c r="A906" s="8">
        <v>15</v>
      </c>
      <c r="B906" s="8"/>
      <c r="C906" s="8"/>
      <c r="D906" s="8"/>
      <c r="E906" s="8"/>
      <c r="F906" s="8"/>
      <c r="G906" s="8"/>
      <c r="H906" s="8" t="s">
        <v>967</v>
      </c>
      <c r="I906" s="8">
        <v>14</v>
      </c>
      <c r="J906" s="9" t="s">
        <v>26</v>
      </c>
      <c r="K906" s="9" t="s">
        <v>26</v>
      </c>
      <c r="L906" s="9" t="s">
        <v>26</v>
      </c>
      <c r="M906" s="8">
        <v>20</v>
      </c>
      <c r="N906" s="8">
        <v>2</v>
      </c>
      <c r="O906" s="8">
        <v>6</v>
      </c>
      <c r="P906" s="8">
        <v>2</v>
      </c>
      <c r="Q906" s="8">
        <v>2</v>
      </c>
      <c r="R906" s="8">
        <v>2</v>
      </c>
      <c r="S906" s="8"/>
      <c r="T906" s="8"/>
      <c r="U906" s="8"/>
      <c r="V906" s="8"/>
      <c r="W906" s="8"/>
      <c r="X906" s="8"/>
      <c r="Y906" s="8"/>
      <c r="Z906" s="6">
        <v>2650</v>
      </c>
      <c r="AA906" s="6">
        <v>2100</v>
      </c>
      <c r="AB906" s="6">
        <v>2100</v>
      </c>
      <c r="AC906" s="8"/>
      <c r="AD906" s="8"/>
      <c r="AE906" s="8"/>
      <c r="AF906" s="8"/>
      <c r="AG906" s="8"/>
      <c r="AH906" s="8"/>
      <c r="AI906" s="8"/>
      <c r="AJ906" s="8"/>
      <c r="AK906" s="8">
        <v>135</v>
      </c>
      <c r="AL906" s="8"/>
      <c r="AM906" s="8"/>
      <c r="AN906" s="8"/>
      <c r="AO906" s="8"/>
      <c r="AP906" s="8"/>
      <c r="AQ906" s="8"/>
      <c r="AR906" s="8"/>
      <c r="AS906" s="8"/>
      <c r="AT906" s="8"/>
      <c r="AU906" s="8"/>
      <c r="AV906" s="8"/>
      <c r="AW906" s="8"/>
      <c r="AX906" s="8"/>
      <c r="AY906" s="8"/>
      <c r="AZ906" s="25">
        <f t="shared" ref="AZ906:AZ963" si="48">SUM(V906:AY906)</f>
        <v>6985</v>
      </c>
      <c r="BA906" s="8">
        <v>640</v>
      </c>
      <c r="BB906" s="2">
        <f t="shared" si="47"/>
        <v>7625</v>
      </c>
    </row>
    <row r="907" spans="1:54" s="1" customFormat="1" ht="22.5" customHeight="1">
      <c r="A907" s="8">
        <v>16</v>
      </c>
      <c r="B907" s="8"/>
      <c r="C907" s="8"/>
      <c r="D907" s="8"/>
      <c r="E907" s="8"/>
      <c r="F907" s="8"/>
      <c r="G907" s="8"/>
      <c r="H907" s="8" t="s">
        <v>968</v>
      </c>
      <c r="I907" s="8"/>
      <c r="J907" s="9" t="s">
        <v>26</v>
      </c>
      <c r="K907" s="9" t="s">
        <v>26</v>
      </c>
      <c r="L907" s="9" t="s">
        <v>26</v>
      </c>
      <c r="M907" s="8">
        <v>20</v>
      </c>
      <c r="N907" s="8">
        <v>2</v>
      </c>
      <c r="O907" s="8">
        <v>6</v>
      </c>
      <c r="P907" s="8">
        <v>2</v>
      </c>
      <c r="Q907" s="8">
        <v>2</v>
      </c>
      <c r="R907" s="8">
        <v>2</v>
      </c>
      <c r="S907" s="8"/>
      <c r="T907" s="8"/>
      <c r="U907" s="8"/>
      <c r="V907" s="8"/>
      <c r="W907" s="8"/>
      <c r="X907" s="8"/>
      <c r="Y907" s="8"/>
      <c r="Z907" s="25">
        <v>1780</v>
      </c>
      <c r="AA907" s="25">
        <v>2130</v>
      </c>
      <c r="AB907" s="25">
        <v>2130</v>
      </c>
      <c r="AC907" s="8"/>
      <c r="AD907" s="8"/>
      <c r="AE907" s="8"/>
      <c r="AF907" s="8"/>
      <c r="AG907" s="8"/>
      <c r="AH907" s="8"/>
      <c r="AI907" s="8"/>
      <c r="AJ907" s="8"/>
      <c r="AK907" s="8">
        <v>150</v>
      </c>
      <c r="AL907" s="8"/>
      <c r="AM907" s="8"/>
      <c r="AN907" s="8"/>
      <c r="AO907" s="8"/>
      <c r="AP907" s="8"/>
      <c r="AQ907" s="8"/>
      <c r="AR907" s="8"/>
      <c r="AS907" s="8"/>
      <c r="AT907" s="8"/>
      <c r="AU907" s="8"/>
      <c r="AV907" s="8"/>
      <c r="AW907" s="8"/>
      <c r="AX907" s="8"/>
      <c r="AY907" s="8"/>
      <c r="AZ907" s="25">
        <f t="shared" si="48"/>
        <v>6190</v>
      </c>
      <c r="BA907" s="8">
        <v>360</v>
      </c>
      <c r="BB907" s="2">
        <f t="shared" si="47"/>
        <v>6550</v>
      </c>
    </row>
    <row r="908" spans="1:54" s="1" customFormat="1" ht="22.5" customHeight="1">
      <c r="A908" s="8">
        <v>17</v>
      </c>
      <c r="B908" s="8"/>
      <c r="C908" s="8"/>
      <c r="D908" s="8"/>
      <c r="E908" s="8"/>
      <c r="F908" s="8"/>
      <c r="G908" s="8"/>
      <c r="H908" s="8" t="s">
        <v>969</v>
      </c>
      <c r="I908" s="8"/>
      <c r="J908" s="8"/>
      <c r="K908" s="9" t="s">
        <v>26</v>
      </c>
      <c r="L908" s="9" t="s">
        <v>26</v>
      </c>
      <c r="M908" s="8">
        <v>20</v>
      </c>
      <c r="N908" s="8">
        <v>2</v>
      </c>
      <c r="O908" s="8">
        <v>6</v>
      </c>
      <c r="P908" s="8">
        <v>2</v>
      </c>
      <c r="Q908" s="8">
        <v>2</v>
      </c>
      <c r="R908" s="8">
        <v>2</v>
      </c>
      <c r="S908" s="8"/>
      <c r="T908" s="8"/>
      <c r="U908" s="8"/>
      <c r="V908" s="8"/>
      <c r="W908" s="8"/>
      <c r="X908" s="8"/>
      <c r="Y908" s="8"/>
      <c r="Z908" s="25">
        <v>1980</v>
      </c>
      <c r="AA908" s="25">
        <v>1780</v>
      </c>
      <c r="AB908" s="6">
        <v>2540</v>
      </c>
      <c r="AC908" s="8"/>
      <c r="AD908" s="8"/>
      <c r="AE908" s="8"/>
      <c r="AF908" s="8"/>
      <c r="AG908" s="8"/>
      <c r="AH908" s="8"/>
      <c r="AI908" s="8"/>
      <c r="AJ908" s="8"/>
      <c r="AK908" s="8">
        <v>165</v>
      </c>
      <c r="AL908" s="8"/>
      <c r="AM908" s="8"/>
      <c r="AN908" s="8"/>
      <c r="AO908" s="8"/>
      <c r="AP908" s="8"/>
      <c r="AQ908" s="8"/>
      <c r="AR908" s="8"/>
      <c r="AS908" s="8"/>
      <c r="AT908" s="8"/>
      <c r="AU908" s="8"/>
      <c r="AV908" s="8"/>
      <c r="AW908" s="8"/>
      <c r="AX908" s="8"/>
      <c r="AY908" s="8"/>
      <c r="AZ908" s="25">
        <f t="shared" si="48"/>
        <v>6465</v>
      </c>
      <c r="BA908" s="8">
        <v>520</v>
      </c>
      <c r="BB908" s="2">
        <f t="shared" si="47"/>
        <v>6985</v>
      </c>
    </row>
    <row r="909" spans="1:54" s="1" customFormat="1" ht="22.5" customHeight="1">
      <c r="A909" s="8">
        <v>18</v>
      </c>
      <c r="B909" s="8"/>
      <c r="C909" s="8"/>
      <c r="D909" s="8"/>
      <c r="E909" s="8"/>
      <c r="F909" s="8"/>
      <c r="G909" s="8"/>
      <c r="H909" s="8" t="s">
        <v>970</v>
      </c>
      <c r="I909" s="8">
        <v>16</v>
      </c>
      <c r="J909" s="8"/>
      <c r="K909" s="9" t="s">
        <v>26</v>
      </c>
      <c r="L909" s="9" t="s">
        <v>26</v>
      </c>
      <c r="M909" s="8">
        <v>20</v>
      </c>
      <c r="N909" s="8">
        <v>2</v>
      </c>
      <c r="O909" s="8">
        <v>6</v>
      </c>
      <c r="P909" s="8">
        <v>2</v>
      </c>
      <c r="Q909" s="8">
        <v>2</v>
      </c>
      <c r="R909" s="8">
        <v>2</v>
      </c>
      <c r="S909" s="8"/>
      <c r="T909" s="8"/>
      <c r="U909" s="8"/>
      <c r="V909" s="8"/>
      <c r="W909" s="8"/>
      <c r="X909" s="8"/>
      <c r="Y909" s="8"/>
      <c r="Z909" s="6">
        <v>2100</v>
      </c>
      <c r="AA909" s="25">
        <v>1980</v>
      </c>
      <c r="AB909" s="6">
        <v>2650</v>
      </c>
      <c r="AC909" s="8"/>
      <c r="AD909" s="8"/>
      <c r="AE909" s="8"/>
      <c r="AF909" s="8"/>
      <c r="AG909" s="8"/>
      <c r="AH909" s="8"/>
      <c r="AI909" s="8"/>
      <c r="AJ909" s="8"/>
      <c r="AK909" s="8">
        <v>180</v>
      </c>
      <c r="AL909" s="8"/>
      <c r="AM909" s="8"/>
      <c r="AN909" s="8"/>
      <c r="AO909" s="8"/>
      <c r="AP909" s="8"/>
      <c r="AQ909" s="8"/>
      <c r="AR909" s="8"/>
      <c r="AS909" s="8"/>
      <c r="AT909" s="8"/>
      <c r="AU909" s="8"/>
      <c r="AV909" s="8"/>
      <c r="AW909" s="8"/>
      <c r="AX909" s="8"/>
      <c r="AY909" s="8"/>
      <c r="AZ909" s="25">
        <f t="shared" si="48"/>
        <v>6910</v>
      </c>
      <c r="BA909" s="8">
        <v>0</v>
      </c>
      <c r="BB909" s="2">
        <f t="shared" si="47"/>
        <v>6910</v>
      </c>
    </row>
    <row r="910" spans="1:54" s="1" customFormat="1" ht="22.5" customHeight="1">
      <c r="A910" s="8">
        <v>19</v>
      </c>
      <c r="B910" s="8"/>
      <c r="C910" s="8"/>
      <c r="D910" s="8"/>
      <c r="E910" s="8"/>
      <c r="F910" s="8"/>
      <c r="G910" s="8"/>
      <c r="H910" s="8" t="s">
        <v>1480</v>
      </c>
      <c r="I910" s="8"/>
      <c r="J910" s="9" t="s">
        <v>26</v>
      </c>
      <c r="K910" s="9" t="s">
        <v>26</v>
      </c>
      <c r="L910" s="9" t="s">
        <v>26</v>
      </c>
      <c r="M910" s="8">
        <v>20</v>
      </c>
      <c r="N910" s="8">
        <v>2</v>
      </c>
      <c r="O910" s="8">
        <v>6</v>
      </c>
      <c r="P910" s="8">
        <v>2</v>
      </c>
      <c r="Q910" s="8">
        <v>2</v>
      </c>
      <c r="R910" s="8">
        <v>2</v>
      </c>
      <c r="S910" s="8"/>
      <c r="T910" s="8"/>
      <c r="U910" s="8"/>
      <c r="V910" s="8"/>
      <c r="W910" s="8"/>
      <c r="X910" s="8"/>
      <c r="Y910" s="8"/>
      <c r="Z910" s="25">
        <v>2130</v>
      </c>
      <c r="AA910" s="6">
        <v>2100</v>
      </c>
      <c r="AB910" s="6">
        <v>2100</v>
      </c>
      <c r="AC910" s="8"/>
      <c r="AD910" s="8"/>
      <c r="AE910" s="8"/>
      <c r="AF910" s="8"/>
      <c r="AG910" s="8"/>
      <c r="AH910" s="8"/>
      <c r="AI910" s="8"/>
      <c r="AJ910" s="8"/>
      <c r="AK910" s="8">
        <v>190</v>
      </c>
      <c r="AL910" s="8"/>
      <c r="AM910" s="8"/>
      <c r="AN910" s="8"/>
      <c r="AO910" s="8"/>
      <c r="AP910" s="8"/>
      <c r="AQ910" s="8"/>
      <c r="AR910" s="8"/>
      <c r="AS910" s="8"/>
      <c r="AT910" s="8"/>
      <c r="AU910" s="8"/>
      <c r="AV910" s="8"/>
      <c r="AW910" s="8"/>
      <c r="AX910" s="8"/>
      <c r="AY910" s="8"/>
      <c r="AZ910" s="25">
        <f t="shared" si="48"/>
        <v>6520</v>
      </c>
      <c r="BA910" s="8">
        <v>180</v>
      </c>
      <c r="BB910" s="2">
        <f t="shared" si="47"/>
        <v>6700</v>
      </c>
    </row>
    <row r="911" spans="1:54" s="1" customFormat="1" ht="22.5" customHeight="1">
      <c r="A911" s="8">
        <v>20</v>
      </c>
      <c r="B911" s="8"/>
      <c r="C911" s="8"/>
      <c r="D911" s="8"/>
      <c r="E911" s="8"/>
      <c r="F911" s="8"/>
      <c r="G911" s="8"/>
      <c r="H911" s="8" t="s">
        <v>1536</v>
      </c>
      <c r="I911" s="8"/>
      <c r="J911" s="8"/>
      <c r="K911" s="8"/>
      <c r="L911" s="9" t="s">
        <v>26</v>
      </c>
      <c r="M911" s="8">
        <v>20</v>
      </c>
      <c r="N911" s="8">
        <v>2</v>
      </c>
      <c r="O911" s="8">
        <v>6</v>
      </c>
      <c r="P911" s="8">
        <v>2</v>
      </c>
      <c r="Q911" s="8">
        <v>2</v>
      </c>
      <c r="R911" s="8">
        <v>2</v>
      </c>
      <c r="S911" s="8"/>
      <c r="T911" s="8"/>
      <c r="U911" s="8"/>
      <c r="V911" s="8"/>
      <c r="W911" s="8"/>
      <c r="X911" s="8"/>
      <c r="Y911" s="8"/>
      <c r="Z911" s="6">
        <v>2540</v>
      </c>
      <c r="AA911" s="25">
        <v>2130</v>
      </c>
      <c r="AB911" s="6">
        <v>2650</v>
      </c>
      <c r="AC911" s="8"/>
      <c r="AD911" s="8"/>
      <c r="AE911" s="8"/>
      <c r="AF911" s="8"/>
      <c r="AG911" s="8"/>
      <c r="AH911" s="8"/>
      <c r="AI911" s="8"/>
      <c r="AJ911" s="8"/>
      <c r="AK911" s="8">
        <v>150</v>
      </c>
      <c r="AL911" s="8"/>
      <c r="AM911" s="8"/>
      <c r="AN911" s="8"/>
      <c r="AO911" s="8"/>
      <c r="AP911" s="8"/>
      <c r="AQ911" s="8"/>
      <c r="AR911" s="8"/>
      <c r="AS911" s="8"/>
      <c r="AT911" s="8"/>
      <c r="AU911" s="8"/>
      <c r="AV911" s="8"/>
      <c r="AW911" s="8"/>
      <c r="AX911" s="8"/>
      <c r="AY911" s="8"/>
      <c r="AZ911" s="25">
        <f t="shared" si="48"/>
        <v>7470</v>
      </c>
      <c r="BA911" s="8">
        <v>1150</v>
      </c>
      <c r="BB911" s="2">
        <f t="shared" si="47"/>
        <v>8620</v>
      </c>
    </row>
    <row r="912" spans="1:54" s="1" customFormat="1" ht="22.5" customHeight="1">
      <c r="A912" s="8">
        <v>21</v>
      </c>
      <c r="B912" s="8"/>
      <c r="C912" s="8"/>
      <c r="D912" s="8"/>
      <c r="E912" s="8"/>
      <c r="F912" s="8"/>
      <c r="G912" s="8"/>
      <c r="H912" s="8" t="s">
        <v>937</v>
      </c>
      <c r="I912" s="8"/>
      <c r="J912" s="9" t="s">
        <v>26</v>
      </c>
      <c r="K912" s="9" t="s">
        <v>26</v>
      </c>
      <c r="L912" s="9" t="s">
        <v>26</v>
      </c>
      <c r="M912" s="8">
        <v>20</v>
      </c>
      <c r="N912" s="8">
        <v>2</v>
      </c>
      <c r="O912" s="8">
        <v>6</v>
      </c>
      <c r="P912" s="8">
        <v>2</v>
      </c>
      <c r="Q912" s="8">
        <v>2</v>
      </c>
      <c r="R912" s="8">
        <v>2</v>
      </c>
      <c r="S912" s="8"/>
      <c r="T912" s="8"/>
      <c r="U912" s="8"/>
      <c r="V912" s="8"/>
      <c r="W912" s="8"/>
      <c r="X912" s="8"/>
      <c r="Y912" s="8"/>
      <c r="Z912" s="6">
        <v>2650</v>
      </c>
      <c r="AA912" s="6">
        <v>2540</v>
      </c>
      <c r="AB912" s="25">
        <v>1780</v>
      </c>
      <c r="AC912" s="8"/>
      <c r="AD912" s="8"/>
      <c r="AE912" s="8"/>
      <c r="AF912" s="8"/>
      <c r="AG912" s="8"/>
      <c r="AH912" s="8"/>
      <c r="AI912" s="8"/>
      <c r="AJ912" s="8"/>
      <c r="AK912" s="8">
        <v>255</v>
      </c>
      <c r="AL912" s="8"/>
      <c r="AM912" s="8"/>
      <c r="AN912" s="8"/>
      <c r="AO912" s="8"/>
      <c r="AP912" s="8"/>
      <c r="AQ912" s="8"/>
      <c r="AR912" s="8"/>
      <c r="AS912" s="8"/>
      <c r="AT912" s="8"/>
      <c r="AU912" s="8"/>
      <c r="AV912" s="8"/>
      <c r="AW912" s="8"/>
      <c r="AX912" s="8"/>
      <c r="AY912" s="8"/>
      <c r="AZ912" s="25">
        <f t="shared" si="48"/>
        <v>7225</v>
      </c>
      <c r="BA912" s="8">
        <v>340</v>
      </c>
      <c r="BB912" s="2">
        <f t="shared" si="47"/>
        <v>7565</v>
      </c>
    </row>
    <row r="913" spans="1:54" s="1" customFormat="1" ht="22.5" customHeight="1">
      <c r="A913" s="8">
        <v>22</v>
      </c>
      <c r="B913" s="8"/>
      <c r="C913" s="8"/>
      <c r="D913" s="8"/>
      <c r="E913" s="8"/>
      <c r="F913" s="8"/>
      <c r="G913" s="8"/>
      <c r="H913" s="8" t="s">
        <v>1481</v>
      </c>
      <c r="I913" s="8">
        <v>18</v>
      </c>
      <c r="J913" s="8"/>
      <c r="K913" s="8"/>
      <c r="L913" s="9" t="s">
        <v>26</v>
      </c>
      <c r="M913" s="8">
        <v>20</v>
      </c>
      <c r="N913" s="8">
        <v>2</v>
      </c>
      <c r="O913" s="8">
        <v>6</v>
      </c>
      <c r="P913" s="8">
        <v>2</v>
      </c>
      <c r="Q913" s="8">
        <v>2</v>
      </c>
      <c r="R913" s="8">
        <v>2</v>
      </c>
      <c r="S913" s="8"/>
      <c r="T913" s="8"/>
      <c r="U913" s="8"/>
      <c r="V913" s="8"/>
      <c r="W913" s="8"/>
      <c r="X913" s="8"/>
      <c r="Y913" s="8"/>
      <c r="Z913" s="6">
        <v>2100</v>
      </c>
      <c r="AA913" s="6">
        <v>2650</v>
      </c>
      <c r="AB913" s="25">
        <v>1980</v>
      </c>
      <c r="AC913" s="8"/>
      <c r="AD913" s="8"/>
      <c r="AE913" s="8"/>
      <c r="AF913" s="8"/>
      <c r="AG913" s="8"/>
      <c r="AH913" s="8"/>
      <c r="AI913" s="8"/>
      <c r="AJ913" s="8"/>
      <c r="AK913" s="8">
        <v>190</v>
      </c>
      <c r="AL913" s="8"/>
      <c r="AM913" s="8"/>
      <c r="AN913" s="8"/>
      <c r="AO913" s="8"/>
      <c r="AP913" s="8"/>
      <c r="AQ913" s="8"/>
      <c r="AR913" s="8"/>
      <c r="AS913" s="8"/>
      <c r="AT913" s="8"/>
      <c r="AU913" s="8"/>
      <c r="AV913" s="8"/>
      <c r="AW913" s="8"/>
      <c r="AX913" s="8"/>
      <c r="AY913" s="8"/>
      <c r="AZ913" s="25">
        <f t="shared" si="48"/>
        <v>6920</v>
      </c>
      <c r="BA913" s="8">
        <v>0</v>
      </c>
      <c r="BB913" s="2">
        <f t="shared" si="47"/>
        <v>6920</v>
      </c>
    </row>
    <row r="914" spans="1:54" s="1" customFormat="1" ht="22.5" customHeight="1">
      <c r="A914" s="8">
        <v>23</v>
      </c>
      <c r="B914" s="8"/>
      <c r="C914" s="8"/>
      <c r="D914" s="8"/>
      <c r="E914" s="8"/>
      <c r="F914" s="8"/>
      <c r="G914" s="8"/>
      <c r="H914" s="8" t="s">
        <v>1537</v>
      </c>
      <c r="I914" s="8"/>
      <c r="J914" s="9" t="s">
        <v>26</v>
      </c>
      <c r="K914" s="9" t="s">
        <v>26</v>
      </c>
      <c r="L914" s="9" t="s">
        <v>26</v>
      </c>
      <c r="M914" s="8">
        <v>20</v>
      </c>
      <c r="N914" s="8">
        <v>2</v>
      </c>
      <c r="O914" s="8">
        <v>6</v>
      </c>
      <c r="P914" s="8">
        <v>2</v>
      </c>
      <c r="Q914" s="8">
        <v>2</v>
      </c>
      <c r="R914" s="8">
        <v>2</v>
      </c>
      <c r="S914" s="8"/>
      <c r="T914" s="8"/>
      <c r="U914" s="8"/>
      <c r="V914" s="8"/>
      <c r="W914" s="8"/>
      <c r="X914" s="8"/>
      <c r="Y914" s="8"/>
      <c r="Z914" s="6">
        <v>2650</v>
      </c>
      <c r="AA914" s="6">
        <v>2100</v>
      </c>
      <c r="AB914" s="6">
        <v>2100</v>
      </c>
      <c r="AC914" s="8"/>
      <c r="AD914" s="8"/>
      <c r="AE914" s="8"/>
      <c r="AF914" s="8"/>
      <c r="AG914" s="8"/>
      <c r="AH914" s="8"/>
      <c r="AI914" s="8"/>
      <c r="AJ914" s="8"/>
      <c r="AK914" s="8">
        <v>300</v>
      </c>
      <c r="AL914" s="8"/>
      <c r="AM914" s="8"/>
      <c r="AN914" s="8"/>
      <c r="AO914" s="8"/>
      <c r="AP914" s="8"/>
      <c r="AQ914" s="8"/>
      <c r="AR914" s="8"/>
      <c r="AS914" s="8"/>
      <c r="AT914" s="8"/>
      <c r="AU914" s="8"/>
      <c r="AV914" s="8"/>
      <c r="AW914" s="8"/>
      <c r="AX914" s="8"/>
      <c r="AY914" s="8"/>
      <c r="AZ914" s="25">
        <f t="shared" si="48"/>
        <v>7150</v>
      </c>
      <c r="BA914" s="8">
        <v>240</v>
      </c>
      <c r="BB914" s="2">
        <f t="shared" si="47"/>
        <v>7390</v>
      </c>
    </row>
    <row r="915" spans="1:54" s="1" customFormat="1" ht="22.5" customHeight="1">
      <c r="A915" s="8">
        <v>24</v>
      </c>
      <c r="B915" s="8"/>
      <c r="C915" s="8"/>
      <c r="D915" s="8"/>
      <c r="E915" s="8"/>
      <c r="F915" s="8"/>
      <c r="G915" s="8"/>
      <c r="H915" s="8" t="s">
        <v>1482</v>
      </c>
      <c r="I915" s="8"/>
      <c r="J915" s="8"/>
      <c r="K915" s="9" t="s">
        <v>26</v>
      </c>
      <c r="L915" s="9" t="s">
        <v>26</v>
      </c>
      <c r="M915" s="8">
        <v>20</v>
      </c>
      <c r="N915" s="8">
        <v>2</v>
      </c>
      <c r="O915" s="8">
        <v>6</v>
      </c>
      <c r="P915" s="8">
        <v>2</v>
      </c>
      <c r="Q915" s="8">
        <v>2</v>
      </c>
      <c r="R915" s="8">
        <v>2</v>
      </c>
      <c r="S915" s="8"/>
      <c r="T915" s="8"/>
      <c r="U915" s="8"/>
      <c r="V915" s="8"/>
      <c r="W915" s="8"/>
      <c r="X915" s="8"/>
      <c r="Y915" s="8"/>
      <c r="Z915" s="25">
        <v>1780</v>
      </c>
      <c r="AA915" s="6">
        <v>2650</v>
      </c>
      <c r="AB915" s="25">
        <v>2130</v>
      </c>
      <c r="AC915" s="8"/>
      <c r="AD915" s="8"/>
      <c r="AE915" s="8"/>
      <c r="AF915" s="8"/>
      <c r="AG915" s="8"/>
      <c r="AH915" s="8"/>
      <c r="AI915" s="8"/>
      <c r="AJ915" s="8"/>
      <c r="AK915" s="8">
        <v>285</v>
      </c>
      <c r="AL915" s="8"/>
      <c r="AM915" s="8"/>
      <c r="AN915" s="8"/>
      <c r="AO915" s="8"/>
      <c r="AP915" s="8"/>
      <c r="AQ915" s="8"/>
      <c r="AR915" s="8"/>
      <c r="AS915" s="8"/>
      <c r="AT915" s="8"/>
      <c r="AU915" s="8"/>
      <c r="AV915" s="8"/>
      <c r="AW915" s="8"/>
      <c r="AX915" s="8"/>
      <c r="AY915" s="8"/>
      <c r="AZ915" s="25">
        <f t="shared" si="48"/>
        <v>6845</v>
      </c>
      <c r="BA915" s="8">
        <v>0</v>
      </c>
      <c r="BB915" s="2">
        <f t="shared" si="47"/>
        <v>6845</v>
      </c>
    </row>
    <row r="916" spans="1:54" s="1" customFormat="1" ht="22.5" customHeight="1">
      <c r="A916" s="8">
        <v>25</v>
      </c>
      <c r="B916" s="8"/>
      <c r="C916" s="8"/>
      <c r="D916" s="8"/>
      <c r="E916" s="8"/>
      <c r="F916" s="8"/>
      <c r="G916" s="8"/>
      <c r="H916" s="8" t="s">
        <v>971</v>
      </c>
      <c r="I916" s="8"/>
      <c r="J916" s="8"/>
      <c r="K916" s="9" t="s">
        <v>26</v>
      </c>
      <c r="L916" s="9" t="s">
        <v>26</v>
      </c>
      <c r="M916" s="8">
        <v>20</v>
      </c>
      <c r="N916" s="8">
        <v>2</v>
      </c>
      <c r="O916" s="8">
        <v>6</v>
      </c>
      <c r="P916" s="8">
        <v>2</v>
      </c>
      <c r="Q916" s="8">
        <v>2</v>
      </c>
      <c r="R916" s="8">
        <v>2</v>
      </c>
      <c r="S916" s="8"/>
      <c r="T916" s="8"/>
      <c r="U916" s="8"/>
      <c r="V916" s="8"/>
      <c r="W916" s="8"/>
      <c r="X916" s="8"/>
      <c r="Y916" s="8"/>
      <c r="Z916" s="25">
        <v>1980</v>
      </c>
      <c r="AA916" s="25">
        <v>1780</v>
      </c>
      <c r="AB916" s="6">
        <v>2540</v>
      </c>
      <c r="AC916" s="8"/>
      <c r="AD916" s="8"/>
      <c r="AE916" s="8"/>
      <c r="AF916" s="8"/>
      <c r="AG916" s="8"/>
      <c r="AH916" s="8"/>
      <c r="AI916" s="8"/>
      <c r="AJ916" s="8"/>
      <c r="AK916" s="8">
        <v>240</v>
      </c>
      <c r="AL916" s="8"/>
      <c r="AM916" s="8"/>
      <c r="AN916" s="8"/>
      <c r="AO916" s="8"/>
      <c r="AP916" s="8"/>
      <c r="AQ916" s="8"/>
      <c r="AR916" s="8"/>
      <c r="AS916" s="8"/>
      <c r="AT916" s="8"/>
      <c r="AU916" s="8"/>
      <c r="AV916" s="8"/>
      <c r="AW916" s="8"/>
      <c r="AX916" s="8"/>
      <c r="AY916" s="8"/>
      <c r="AZ916" s="25">
        <f t="shared" si="48"/>
        <v>6540</v>
      </c>
      <c r="BA916" s="8">
        <v>930</v>
      </c>
      <c r="BB916" s="2">
        <f t="shared" si="47"/>
        <v>7470</v>
      </c>
    </row>
    <row r="917" spans="1:54" s="1" customFormat="1" ht="22.5" customHeight="1">
      <c r="A917" s="8">
        <v>26</v>
      </c>
      <c r="B917" s="8"/>
      <c r="C917" s="8"/>
      <c r="D917" s="8"/>
      <c r="E917" s="8"/>
      <c r="F917" s="8"/>
      <c r="G917" s="8"/>
      <c r="H917" s="8" t="s">
        <v>972</v>
      </c>
      <c r="I917" s="8"/>
      <c r="J917" s="8"/>
      <c r="K917" s="9" t="s">
        <v>26</v>
      </c>
      <c r="L917" s="9" t="s">
        <v>26</v>
      </c>
      <c r="M917" s="8">
        <v>20</v>
      </c>
      <c r="N917" s="8">
        <v>2</v>
      </c>
      <c r="O917" s="8">
        <v>6</v>
      </c>
      <c r="P917" s="8">
        <v>2</v>
      </c>
      <c r="Q917" s="8">
        <v>2</v>
      </c>
      <c r="R917" s="8">
        <v>2</v>
      </c>
      <c r="S917" s="8"/>
      <c r="T917" s="8"/>
      <c r="U917" s="8"/>
      <c r="V917" s="8"/>
      <c r="W917" s="8"/>
      <c r="X917" s="8"/>
      <c r="Y917" s="8"/>
      <c r="Z917" s="6">
        <v>2100</v>
      </c>
      <c r="AA917" s="25">
        <v>1980</v>
      </c>
      <c r="AB917" s="6">
        <v>2650</v>
      </c>
      <c r="AC917" s="8"/>
      <c r="AD917" s="8"/>
      <c r="AE917" s="8"/>
      <c r="AF917" s="8"/>
      <c r="AG917" s="8"/>
      <c r="AH917" s="8"/>
      <c r="AI917" s="8"/>
      <c r="AJ917" s="8"/>
      <c r="AK917" s="8">
        <v>300</v>
      </c>
      <c r="AL917" s="8"/>
      <c r="AM917" s="8"/>
      <c r="AN917" s="8"/>
      <c r="AO917" s="8"/>
      <c r="AP917" s="8"/>
      <c r="AQ917" s="8"/>
      <c r="AR917" s="8"/>
      <c r="AS917" s="8"/>
      <c r="AT917" s="8"/>
      <c r="AU917" s="8"/>
      <c r="AV917" s="8"/>
      <c r="AW917" s="8"/>
      <c r="AX917" s="8"/>
      <c r="AY917" s="8"/>
      <c r="AZ917" s="25">
        <f t="shared" si="48"/>
        <v>7030</v>
      </c>
      <c r="BA917" s="8">
        <v>1210</v>
      </c>
      <c r="BB917" s="2">
        <f t="shared" si="47"/>
        <v>8240</v>
      </c>
    </row>
    <row r="918" spans="1:54" s="1" customFormat="1" ht="22.5" customHeight="1">
      <c r="A918" s="8">
        <v>27</v>
      </c>
      <c r="B918" s="8"/>
      <c r="C918" s="8"/>
      <c r="D918" s="8"/>
      <c r="E918" s="8"/>
      <c r="F918" s="8"/>
      <c r="G918" s="8"/>
      <c r="H918" s="8" t="s">
        <v>1158</v>
      </c>
      <c r="I918" s="8"/>
      <c r="J918" s="8"/>
      <c r="K918" s="9" t="s">
        <v>26</v>
      </c>
      <c r="L918" s="9" t="s">
        <v>26</v>
      </c>
      <c r="M918" s="8">
        <v>15</v>
      </c>
      <c r="N918" s="8">
        <v>2</v>
      </c>
      <c r="O918" s="8">
        <v>6</v>
      </c>
      <c r="P918" s="8">
        <v>2</v>
      </c>
      <c r="Q918" s="8">
        <v>2</v>
      </c>
      <c r="R918" s="8">
        <v>2</v>
      </c>
      <c r="S918" s="8"/>
      <c r="T918" s="8"/>
      <c r="U918" s="8"/>
      <c r="V918" s="8"/>
      <c r="W918" s="8"/>
      <c r="X918" s="8"/>
      <c r="Y918" s="8"/>
      <c r="Z918" s="25">
        <v>2130</v>
      </c>
      <c r="AA918" s="6">
        <v>2100</v>
      </c>
      <c r="AB918" s="6">
        <v>2100</v>
      </c>
      <c r="AC918" s="8"/>
      <c r="AD918" s="8"/>
      <c r="AE918" s="8"/>
      <c r="AF918" s="8"/>
      <c r="AG918" s="8"/>
      <c r="AH918" s="8"/>
      <c r="AI918" s="8"/>
      <c r="AJ918" s="8"/>
      <c r="AK918" s="8">
        <v>300</v>
      </c>
      <c r="AL918" s="8"/>
      <c r="AM918" s="8"/>
      <c r="AN918" s="8"/>
      <c r="AO918" s="8"/>
      <c r="AP918" s="8"/>
      <c r="AQ918" s="8"/>
      <c r="AR918" s="8"/>
      <c r="AS918" s="8"/>
      <c r="AT918" s="8"/>
      <c r="AU918" s="8"/>
      <c r="AV918" s="8"/>
      <c r="AW918" s="8"/>
      <c r="AX918" s="8"/>
      <c r="AY918" s="8"/>
      <c r="AZ918" s="25">
        <f t="shared" si="48"/>
        <v>6630</v>
      </c>
      <c r="BA918" s="8">
        <v>0</v>
      </c>
      <c r="BB918" s="2">
        <f t="shared" si="47"/>
        <v>6630</v>
      </c>
    </row>
    <row r="919" spans="1:54" s="1" customFormat="1" ht="22.5" customHeight="1">
      <c r="A919" s="8">
        <v>28</v>
      </c>
      <c r="B919" s="8"/>
      <c r="C919" s="8"/>
      <c r="D919" s="8"/>
      <c r="E919" s="8"/>
      <c r="F919" s="8"/>
      <c r="G919" s="8"/>
      <c r="H919" s="8" t="s">
        <v>1159</v>
      </c>
      <c r="I919" s="8"/>
      <c r="J919" s="8"/>
      <c r="K919" s="8"/>
      <c r="L919" s="9" t="s">
        <v>26</v>
      </c>
      <c r="M919" s="8">
        <v>15</v>
      </c>
      <c r="N919" s="8">
        <v>2</v>
      </c>
      <c r="O919" s="8">
        <v>6</v>
      </c>
      <c r="P919" s="8">
        <v>2</v>
      </c>
      <c r="Q919" s="8">
        <v>2</v>
      </c>
      <c r="R919" s="8">
        <v>2</v>
      </c>
      <c r="S919" s="8"/>
      <c r="T919" s="8"/>
      <c r="U919" s="8"/>
      <c r="V919" s="8"/>
      <c r="W919" s="8"/>
      <c r="X919" s="8"/>
      <c r="Y919" s="8"/>
      <c r="Z919" s="6">
        <v>2540</v>
      </c>
      <c r="AA919" s="25">
        <v>2130</v>
      </c>
      <c r="AB919" s="25">
        <v>1780</v>
      </c>
      <c r="AC919" s="8"/>
      <c r="AD919" s="8"/>
      <c r="AE919" s="8"/>
      <c r="AF919" s="8"/>
      <c r="AG919" s="8"/>
      <c r="AH919" s="8"/>
      <c r="AI919" s="8"/>
      <c r="AJ919" s="8"/>
      <c r="AK919" s="8">
        <v>300</v>
      </c>
      <c r="AL919" s="8"/>
      <c r="AM919" s="8"/>
      <c r="AN919" s="8"/>
      <c r="AO919" s="8"/>
      <c r="AP919" s="8"/>
      <c r="AQ919" s="8"/>
      <c r="AR919" s="8"/>
      <c r="AS919" s="8"/>
      <c r="AT919" s="8"/>
      <c r="AU919" s="8"/>
      <c r="AV919" s="8"/>
      <c r="AW919" s="8"/>
      <c r="AX919" s="8"/>
      <c r="AY919" s="8"/>
      <c r="AZ919" s="25">
        <f t="shared" si="48"/>
        <v>6750</v>
      </c>
      <c r="BA919" s="8">
        <v>0</v>
      </c>
      <c r="BB919" s="2">
        <f t="shared" ref="BB919:BB976" si="49">SUM(AZ919:BA919)</f>
        <v>6750</v>
      </c>
    </row>
    <row r="920" spans="1:54" s="1" customFormat="1" ht="22.5" customHeight="1">
      <c r="A920" s="8">
        <v>29</v>
      </c>
      <c r="B920" s="8"/>
      <c r="C920" s="8"/>
      <c r="D920" s="8"/>
      <c r="E920" s="8"/>
      <c r="F920" s="8"/>
      <c r="G920" s="8"/>
      <c r="H920" s="8" t="s">
        <v>1160</v>
      </c>
      <c r="I920" s="8"/>
      <c r="J920" s="8"/>
      <c r="K920" s="8"/>
      <c r="L920" s="9" t="s">
        <v>26</v>
      </c>
      <c r="M920" s="8">
        <v>15</v>
      </c>
      <c r="N920" s="8">
        <v>2</v>
      </c>
      <c r="O920" s="8">
        <v>6</v>
      </c>
      <c r="P920" s="8">
        <v>2</v>
      </c>
      <c r="Q920" s="8">
        <v>2</v>
      </c>
      <c r="R920" s="8">
        <v>2</v>
      </c>
      <c r="S920" s="8"/>
      <c r="T920" s="8"/>
      <c r="U920" s="8"/>
      <c r="V920" s="8"/>
      <c r="W920" s="8"/>
      <c r="X920" s="8"/>
      <c r="Y920" s="8"/>
      <c r="Z920" s="6">
        <v>2650</v>
      </c>
      <c r="AA920" s="6">
        <v>2540</v>
      </c>
      <c r="AB920" s="25">
        <v>1980</v>
      </c>
      <c r="AC920" s="8"/>
      <c r="AD920" s="8"/>
      <c r="AE920" s="8"/>
      <c r="AF920" s="8"/>
      <c r="AG920" s="8"/>
      <c r="AH920" s="8"/>
      <c r="AI920" s="8"/>
      <c r="AJ920" s="8"/>
      <c r="AK920" s="8">
        <v>300</v>
      </c>
      <c r="AL920" s="8"/>
      <c r="AM920" s="8"/>
      <c r="AN920" s="8"/>
      <c r="AO920" s="8"/>
      <c r="AP920" s="8"/>
      <c r="AQ920" s="8"/>
      <c r="AR920" s="8"/>
      <c r="AS920" s="8"/>
      <c r="AT920" s="8"/>
      <c r="AU920" s="8"/>
      <c r="AV920" s="8"/>
      <c r="AW920" s="8"/>
      <c r="AX920" s="8"/>
      <c r="AY920" s="8"/>
      <c r="AZ920" s="25">
        <f t="shared" si="48"/>
        <v>7470</v>
      </c>
      <c r="BA920" s="8">
        <v>0</v>
      </c>
      <c r="BB920" s="2">
        <f t="shared" si="49"/>
        <v>7470</v>
      </c>
    </row>
    <row r="921" spans="1:54" s="1" customFormat="1" ht="22.5" customHeight="1">
      <c r="A921" s="8">
        <v>30</v>
      </c>
      <c r="B921" s="8"/>
      <c r="C921" s="8"/>
      <c r="D921" s="8"/>
      <c r="E921" s="8"/>
      <c r="F921" s="8"/>
      <c r="G921" s="8"/>
      <c r="H921" s="8" t="s">
        <v>1161</v>
      </c>
      <c r="I921" s="8"/>
      <c r="J921" s="8"/>
      <c r="K921" s="8"/>
      <c r="L921" s="9" t="s">
        <v>26</v>
      </c>
      <c r="M921" s="8">
        <v>15</v>
      </c>
      <c r="N921" s="8">
        <v>2</v>
      </c>
      <c r="O921" s="8">
        <v>6</v>
      </c>
      <c r="P921" s="8">
        <v>2</v>
      </c>
      <c r="Q921" s="8">
        <v>2</v>
      </c>
      <c r="R921" s="8">
        <v>2</v>
      </c>
      <c r="S921" s="8"/>
      <c r="T921" s="8"/>
      <c r="U921" s="8"/>
      <c r="V921" s="8"/>
      <c r="W921" s="8"/>
      <c r="X921" s="8"/>
      <c r="Y921" s="8"/>
      <c r="Z921" s="25">
        <v>1780</v>
      </c>
      <c r="AA921" s="6">
        <v>2650</v>
      </c>
      <c r="AB921" s="6">
        <v>2100</v>
      </c>
      <c r="AC921" s="8"/>
      <c r="AD921" s="8"/>
      <c r="AE921" s="8"/>
      <c r="AF921" s="8"/>
      <c r="AG921" s="8"/>
      <c r="AH921" s="8"/>
      <c r="AI921" s="8"/>
      <c r="AJ921" s="8"/>
      <c r="AK921" s="8">
        <v>300</v>
      </c>
      <c r="AL921" s="8"/>
      <c r="AM921" s="8"/>
      <c r="AN921" s="8"/>
      <c r="AO921" s="8"/>
      <c r="AP921" s="8"/>
      <c r="AQ921" s="8"/>
      <c r="AR921" s="8"/>
      <c r="AS921" s="8"/>
      <c r="AT921" s="8"/>
      <c r="AU921" s="8"/>
      <c r="AV921" s="8"/>
      <c r="AW921" s="8"/>
      <c r="AX921" s="8"/>
      <c r="AY921" s="8"/>
      <c r="AZ921" s="25">
        <f t="shared" si="48"/>
        <v>6830</v>
      </c>
      <c r="BA921" s="8">
        <v>240</v>
      </c>
      <c r="BB921" s="2">
        <f t="shared" si="49"/>
        <v>7070</v>
      </c>
    </row>
    <row r="922" spans="1:54" s="1" customFormat="1" ht="22.5" customHeight="1">
      <c r="A922" s="8">
        <v>31</v>
      </c>
      <c r="B922" s="8"/>
      <c r="C922" s="8"/>
      <c r="D922" s="8"/>
      <c r="E922" s="8"/>
      <c r="F922" s="8"/>
      <c r="G922" s="8"/>
      <c r="H922" s="8" t="s">
        <v>1162</v>
      </c>
      <c r="I922" s="8"/>
      <c r="J922" s="8"/>
      <c r="K922" s="8"/>
      <c r="L922" s="9" t="s">
        <v>26</v>
      </c>
      <c r="M922" s="8">
        <v>15</v>
      </c>
      <c r="N922" s="8">
        <v>2</v>
      </c>
      <c r="O922" s="8">
        <v>6</v>
      </c>
      <c r="P922" s="8">
        <v>2</v>
      </c>
      <c r="Q922" s="8">
        <v>2</v>
      </c>
      <c r="R922" s="8">
        <v>2</v>
      </c>
      <c r="S922" s="8"/>
      <c r="T922" s="8"/>
      <c r="U922" s="8"/>
      <c r="V922" s="8"/>
      <c r="W922" s="8"/>
      <c r="X922" s="8"/>
      <c r="Y922" s="8"/>
      <c r="Z922" s="25">
        <v>1980</v>
      </c>
      <c r="AA922" s="6">
        <v>2100</v>
      </c>
      <c r="AB922" s="25">
        <v>2130</v>
      </c>
      <c r="AC922" s="8"/>
      <c r="AD922" s="8"/>
      <c r="AE922" s="8"/>
      <c r="AF922" s="8"/>
      <c r="AG922" s="8"/>
      <c r="AH922" s="8"/>
      <c r="AI922" s="8"/>
      <c r="AJ922" s="8"/>
      <c r="AK922" s="8">
        <v>315</v>
      </c>
      <c r="AL922" s="8"/>
      <c r="AM922" s="8"/>
      <c r="AN922" s="8"/>
      <c r="AO922" s="8"/>
      <c r="AP922" s="8"/>
      <c r="AQ922" s="8"/>
      <c r="AR922" s="8"/>
      <c r="AS922" s="8"/>
      <c r="AT922" s="8"/>
      <c r="AU922" s="8"/>
      <c r="AV922" s="8"/>
      <c r="AW922" s="8"/>
      <c r="AX922" s="8"/>
      <c r="AY922" s="8"/>
      <c r="AZ922" s="25">
        <f t="shared" si="48"/>
        <v>6525</v>
      </c>
      <c r="BA922" s="8">
        <v>360</v>
      </c>
      <c r="BB922" s="2">
        <f t="shared" si="49"/>
        <v>6885</v>
      </c>
    </row>
    <row r="923" spans="1:54" s="1" customFormat="1" ht="22.5" customHeight="1">
      <c r="A923" s="8">
        <v>32</v>
      </c>
      <c r="B923" s="8"/>
      <c r="C923" s="8"/>
      <c r="D923" s="8"/>
      <c r="E923" s="8"/>
      <c r="F923" s="8"/>
      <c r="G923" s="8"/>
      <c r="H923" s="8" t="s">
        <v>1483</v>
      </c>
      <c r="I923" s="8"/>
      <c r="J923" s="8"/>
      <c r="K923" s="8"/>
      <c r="L923" s="9" t="s">
        <v>26</v>
      </c>
      <c r="M923" s="8">
        <v>15</v>
      </c>
      <c r="N923" s="8">
        <v>2</v>
      </c>
      <c r="O923" s="8">
        <v>6</v>
      </c>
      <c r="P923" s="8">
        <v>2</v>
      </c>
      <c r="Q923" s="8">
        <v>2</v>
      </c>
      <c r="R923" s="8">
        <v>2</v>
      </c>
      <c r="S923" s="8"/>
      <c r="T923" s="8"/>
      <c r="U923" s="8"/>
      <c r="V923" s="8"/>
      <c r="W923" s="8"/>
      <c r="X923" s="8"/>
      <c r="Y923" s="8"/>
      <c r="Z923" s="6">
        <v>2100</v>
      </c>
      <c r="AA923" s="25">
        <v>1780</v>
      </c>
      <c r="AB923" s="6">
        <v>2540</v>
      </c>
      <c r="AC923" s="8"/>
      <c r="AD923" s="8"/>
      <c r="AE923" s="8"/>
      <c r="AF923" s="8"/>
      <c r="AG923" s="8"/>
      <c r="AH923" s="8"/>
      <c r="AI923" s="8"/>
      <c r="AJ923" s="8"/>
      <c r="AK923" s="8">
        <v>240</v>
      </c>
      <c r="AL923" s="8"/>
      <c r="AM923" s="8"/>
      <c r="AN923" s="8"/>
      <c r="AO923" s="8"/>
      <c r="AP923" s="8"/>
      <c r="AQ923" s="8"/>
      <c r="AR923" s="8"/>
      <c r="AS923" s="8"/>
      <c r="AT923" s="8"/>
      <c r="AU923" s="8"/>
      <c r="AV923" s="8"/>
      <c r="AW923" s="8"/>
      <c r="AX923" s="8"/>
      <c r="AY923" s="8"/>
      <c r="AZ923" s="25">
        <f t="shared" si="48"/>
        <v>6660</v>
      </c>
      <c r="BA923" s="8">
        <v>480</v>
      </c>
      <c r="BB923" s="2">
        <f t="shared" si="49"/>
        <v>7140</v>
      </c>
    </row>
    <row r="924" spans="1:54" s="1" customFormat="1" ht="22.5" customHeight="1">
      <c r="A924" s="8">
        <v>33</v>
      </c>
      <c r="B924" s="8"/>
      <c r="C924" s="8"/>
      <c r="D924" s="8"/>
      <c r="E924" s="8"/>
      <c r="F924" s="8"/>
      <c r="G924" s="8"/>
      <c r="H924" s="8" t="s">
        <v>1484</v>
      </c>
      <c r="I924" s="8"/>
      <c r="J924" s="8"/>
      <c r="K924" s="8"/>
      <c r="L924" s="9" t="s">
        <v>26</v>
      </c>
      <c r="M924" s="8">
        <v>15</v>
      </c>
      <c r="N924" s="8">
        <v>2</v>
      </c>
      <c r="O924" s="8">
        <v>6</v>
      </c>
      <c r="P924" s="8">
        <v>2</v>
      </c>
      <c r="Q924" s="8">
        <v>2</v>
      </c>
      <c r="R924" s="8">
        <v>2</v>
      </c>
      <c r="S924" s="8"/>
      <c r="T924" s="8"/>
      <c r="U924" s="8"/>
      <c r="V924" s="8"/>
      <c r="W924" s="8"/>
      <c r="X924" s="8"/>
      <c r="Y924" s="8"/>
      <c r="Z924" s="25">
        <v>2130</v>
      </c>
      <c r="AA924" s="25">
        <v>1980</v>
      </c>
      <c r="AB924" s="25">
        <v>1780</v>
      </c>
      <c r="AC924" s="8"/>
      <c r="AD924" s="8"/>
      <c r="AE924" s="8"/>
      <c r="AF924" s="8"/>
      <c r="AG924" s="8"/>
      <c r="AH924" s="8"/>
      <c r="AI924" s="8"/>
      <c r="AJ924" s="8"/>
      <c r="AK924" s="8">
        <v>285</v>
      </c>
      <c r="AL924" s="8"/>
      <c r="AM924" s="8"/>
      <c r="AN924" s="8"/>
      <c r="AO924" s="8"/>
      <c r="AP924" s="8"/>
      <c r="AQ924" s="8"/>
      <c r="AR924" s="8"/>
      <c r="AS924" s="8"/>
      <c r="AT924" s="8"/>
      <c r="AU924" s="8"/>
      <c r="AV924" s="8"/>
      <c r="AW924" s="8"/>
      <c r="AX924" s="8"/>
      <c r="AY924" s="8"/>
      <c r="AZ924" s="25">
        <f t="shared" si="48"/>
        <v>6175</v>
      </c>
      <c r="BA924" s="8">
        <v>480</v>
      </c>
      <c r="BB924" s="2">
        <f t="shared" si="49"/>
        <v>6655</v>
      </c>
    </row>
    <row r="925" spans="1:54" s="1" customFormat="1" ht="22.5" customHeight="1">
      <c r="A925" s="8">
        <v>34</v>
      </c>
      <c r="B925" s="8"/>
      <c r="C925" s="8"/>
      <c r="D925" s="8"/>
      <c r="E925" s="8"/>
      <c r="F925" s="8"/>
      <c r="G925" s="8"/>
      <c r="H925" s="8" t="s">
        <v>1616</v>
      </c>
      <c r="I925" s="8"/>
      <c r="J925" s="8"/>
      <c r="K925" s="8"/>
      <c r="L925" s="9" t="s">
        <v>26</v>
      </c>
      <c r="M925" s="8">
        <v>15</v>
      </c>
      <c r="N925" s="8">
        <v>2</v>
      </c>
      <c r="O925" s="8">
        <v>6</v>
      </c>
      <c r="P925" s="8">
        <v>2</v>
      </c>
      <c r="Q925" s="8">
        <v>2</v>
      </c>
      <c r="R925" s="8">
        <v>2</v>
      </c>
      <c r="S925" s="8"/>
      <c r="T925" s="8"/>
      <c r="U925" s="8"/>
      <c r="V925" s="8"/>
      <c r="W925" s="8"/>
      <c r="X925" s="8"/>
      <c r="Y925" s="8"/>
      <c r="Z925" s="6">
        <v>2540</v>
      </c>
      <c r="AA925" s="6">
        <v>2100</v>
      </c>
      <c r="AB925" s="25">
        <v>1980</v>
      </c>
      <c r="AC925" s="8"/>
      <c r="AD925" s="8"/>
      <c r="AE925" s="8"/>
      <c r="AF925" s="8"/>
      <c r="AG925" s="8"/>
      <c r="AH925" s="8"/>
      <c r="AI925" s="8"/>
      <c r="AJ925" s="8"/>
      <c r="AK925" s="8">
        <v>270</v>
      </c>
      <c r="AL925" s="8"/>
      <c r="AM925" s="8"/>
      <c r="AN925" s="8"/>
      <c r="AO925" s="8"/>
      <c r="AP925" s="8"/>
      <c r="AQ925" s="8"/>
      <c r="AR925" s="8"/>
      <c r="AS925" s="8"/>
      <c r="AT925" s="8"/>
      <c r="AU925" s="8"/>
      <c r="AV925" s="8"/>
      <c r="AW925" s="8"/>
      <c r="AX925" s="8"/>
      <c r="AY925" s="8"/>
      <c r="AZ925" s="25">
        <f t="shared" si="48"/>
        <v>6890</v>
      </c>
      <c r="BA925" s="8">
        <v>360</v>
      </c>
      <c r="BB925" s="2">
        <f t="shared" si="49"/>
        <v>7250</v>
      </c>
    </row>
    <row r="926" spans="1:54" s="1" customFormat="1" ht="22.5" customHeight="1">
      <c r="A926" s="8">
        <v>35</v>
      </c>
      <c r="B926" s="8"/>
      <c r="C926" s="8"/>
      <c r="D926" s="8"/>
      <c r="E926" s="8"/>
      <c r="F926" s="8"/>
      <c r="G926" s="8"/>
      <c r="H926" s="8" t="s">
        <v>1163</v>
      </c>
      <c r="I926" s="8"/>
      <c r="J926" s="8"/>
      <c r="K926" s="8"/>
      <c r="L926" s="9" t="s">
        <v>26</v>
      </c>
      <c r="M926" s="8">
        <v>15</v>
      </c>
      <c r="N926" s="8">
        <v>2</v>
      </c>
      <c r="O926" s="8">
        <v>6</v>
      </c>
      <c r="P926" s="8">
        <v>2</v>
      </c>
      <c r="Q926" s="8">
        <v>2</v>
      </c>
      <c r="R926" s="8">
        <v>2</v>
      </c>
      <c r="S926" s="8"/>
      <c r="T926" s="8"/>
      <c r="U926" s="8"/>
      <c r="V926" s="8"/>
      <c r="W926" s="8"/>
      <c r="X926" s="8"/>
      <c r="Y926" s="8"/>
      <c r="Z926" s="6">
        <v>2650</v>
      </c>
      <c r="AA926" s="25">
        <v>2130</v>
      </c>
      <c r="AB926" s="6">
        <v>2100</v>
      </c>
      <c r="AC926" s="8"/>
      <c r="AD926" s="8"/>
      <c r="AE926" s="8"/>
      <c r="AF926" s="8"/>
      <c r="AG926" s="8"/>
      <c r="AH926" s="8"/>
      <c r="AI926" s="8"/>
      <c r="AJ926" s="8"/>
      <c r="AK926" s="8">
        <v>300</v>
      </c>
      <c r="AL926" s="8"/>
      <c r="AM926" s="8"/>
      <c r="AN926" s="8"/>
      <c r="AO926" s="8"/>
      <c r="AP926" s="8"/>
      <c r="AQ926" s="8"/>
      <c r="AR926" s="8"/>
      <c r="AS926" s="8"/>
      <c r="AT926" s="8"/>
      <c r="AU926" s="8"/>
      <c r="AV926" s="8"/>
      <c r="AW926" s="8"/>
      <c r="AX926" s="8"/>
      <c r="AY926" s="8"/>
      <c r="AZ926" s="25">
        <f t="shared" si="48"/>
        <v>7180</v>
      </c>
      <c r="BA926" s="8">
        <v>360</v>
      </c>
      <c r="BB926" s="2">
        <f t="shared" si="49"/>
        <v>7540</v>
      </c>
    </row>
    <row r="927" spans="1:54" s="1" customFormat="1" ht="22.5" customHeight="1">
      <c r="A927" s="8">
        <v>36</v>
      </c>
      <c r="B927" s="8"/>
      <c r="C927" s="8"/>
      <c r="D927" s="8"/>
      <c r="E927" s="8"/>
      <c r="F927" s="8"/>
      <c r="G927" s="8"/>
      <c r="H927" s="8" t="s">
        <v>1164</v>
      </c>
      <c r="I927" s="8"/>
      <c r="J927" s="8"/>
      <c r="K927" s="8"/>
      <c r="L927" s="9" t="s">
        <v>26</v>
      </c>
      <c r="M927" s="8">
        <v>15</v>
      </c>
      <c r="N927" s="8">
        <v>2</v>
      </c>
      <c r="O927" s="8">
        <v>6</v>
      </c>
      <c r="P927" s="8">
        <v>2</v>
      </c>
      <c r="Q927" s="8">
        <v>2</v>
      </c>
      <c r="R927" s="8">
        <v>2</v>
      </c>
      <c r="S927" s="8"/>
      <c r="T927" s="8"/>
      <c r="U927" s="8"/>
      <c r="V927" s="8"/>
      <c r="W927" s="8"/>
      <c r="X927" s="8"/>
      <c r="Y927" s="8"/>
      <c r="Z927" s="6">
        <v>2100</v>
      </c>
      <c r="AA927" s="6">
        <v>2540</v>
      </c>
      <c r="AB927" s="25">
        <v>2130</v>
      </c>
      <c r="AC927" s="8"/>
      <c r="AD927" s="8"/>
      <c r="AE927" s="8"/>
      <c r="AF927" s="8"/>
      <c r="AG927" s="8"/>
      <c r="AH927" s="8"/>
      <c r="AI927" s="8"/>
      <c r="AJ927" s="8"/>
      <c r="AK927" s="8">
        <v>300</v>
      </c>
      <c r="AL927" s="8"/>
      <c r="AM927" s="8"/>
      <c r="AN927" s="8"/>
      <c r="AO927" s="8"/>
      <c r="AP927" s="8"/>
      <c r="AQ927" s="8"/>
      <c r="AR927" s="8"/>
      <c r="AS927" s="8"/>
      <c r="AT927" s="8"/>
      <c r="AU927" s="8"/>
      <c r="AV927" s="8"/>
      <c r="AW927" s="8"/>
      <c r="AX927" s="8"/>
      <c r="AY927" s="8"/>
      <c r="AZ927" s="25">
        <f t="shared" si="48"/>
        <v>7070</v>
      </c>
      <c r="BA927" s="8">
        <v>240</v>
      </c>
      <c r="BB927" s="2">
        <f t="shared" si="49"/>
        <v>7310</v>
      </c>
    </row>
    <row r="928" spans="1:54" s="1" customFormat="1" ht="22.5" customHeight="1">
      <c r="A928" s="8">
        <v>37</v>
      </c>
      <c r="B928" s="8"/>
      <c r="C928" s="8"/>
      <c r="D928" s="8"/>
      <c r="E928" s="8"/>
      <c r="F928" s="8"/>
      <c r="G928" s="8"/>
      <c r="H928" s="8" t="s">
        <v>1506</v>
      </c>
      <c r="I928" s="8"/>
      <c r="J928" s="8"/>
      <c r="K928" s="8"/>
      <c r="L928" s="9" t="s">
        <v>26</v>
      </c>
      <c r="M928" s="8">
        <v>15</v>
      </c>
      <c r="N928" s="8">
        <v>2</v>
      </c>
      <c r="O928" s="8">
        <v>6</v>
      </c>
      <c r="P928" s="8">
        <v>2</v>
      </c>
      <c r="Q928" s="8">
        <v>2</v>
      </c>
      <c r="R928" s="8">
        <v>2</v>
      </c>
      <c r="S928" s="8"/>
      <c r="T928" s="8"/>
      <c r="U928" s="8"/>
      <c r="V928" s="8"/>
      <c r="W928" s="8"/>
      <c r="X928" s="8"/>
      <c r="Y928" s="8"/>
      <c r="Z928" s="6">
        <v>2650</v>
      </c>
      <c r="AA928" s="25">
        <v>1780</v>
      </c>
      <c r="AB928" s="6">
        <v>2540</v>
      </c>
      <c r="AC928" s="8"/>
      <c r="AD928" s="8"/>
      <c r="AE928" s="8"/>
      <c r="AF928" s="8"/>
      <c r="AG928" s="8"/>
      <c r="AH928" s="8"/>
      <c r="AI928" s="8"/>
      <c r="AJ928" s="8"/>
      <c r="AK928" s="8">
        <v>240</v>
      </c>
      <c r="AL928" s="8"/>
      <c r="AM928" s="8"/>
      <c r="AN928" s="8"/>
      <c r="AO928" s="8"/>
      <c r="AP928" s="8"/>
      <c r="AQ928" s="8"/>
      <c r="AR928" s="8"/>
      <c r="AS928" s="8"/>
      <c r="AT928" s="8"/>
      <c r="AU928" s="8"/>
      <c r="AV928" s="8"/>
      <c r="AW928" s="8"/>
      <c r="AX928" s="8"/>
      <c r="AY928" s="8"/>
      <c r="AZ928" s="25">
        <f t="shared" si="48"/>
        <v>7210</v>
      </c>
      <c r="BA928" s="8">
        <v>480</v>
      </c>
      <c r="BB928" s="2">
        <f t="shared" si="49"/>
        <v>7690</v>
      </c>
    </row>
    <row r="929" spans="1:54" ht="22.5" customHeight="1">
      <c r="A929" s="8">
        <v>1</v>
      </c>
      <c r="B929" s="8" t="s">
        <v>15</v>
      </c>
      <c r="C929" s="8" t="s">
        <v>17</v>
      </c>
      <c r="D929" s="8"/>
      <c r="E929" s="8"/>
      <c r="F929" s="8" t="s">
        <v>89</v>
      </c>
      <c r="G929" s="8" t="s">
        <v>1485</v>
      </c>
      <c r="H929" s="8" t="s">
        <v>91</v>
      </c>
      <c r="I929" s="8">
        <v>20</v>
      </c>
      <c r="J929" s="9" t="s">
        <v>26</v>
      </c>
      <c r="K929" s="9" t="s">
        <v>26</v>
      </c>
      <c r="L929" s="9" t="s">
        <v>26</v>
      </c>
      <c r="M929" s="8">
        <v>18</v>
      </c>
      <c r="N929" s="8">
        <v>2</v>
      </c>
      <c r="O929" s="8">
        <v>6</v>
      </c>
      <c r="P929" s="8">
        <v>2</v>
      </c>
      <c r="Q929" s="8">
        <v>2</v>
      </c>
      <c r="R929" s="8">
        <v>2</v>
      </c>
      <c r="S929" s="8">
        <v>18</v>
      </c>
      <c r="T929" s="9">
        <v>100</v>
      </c>
      <c r="U929" s="9"/>
      <c r="V929" s="8">
        <v>20</v>
      </c>
      <c r="W929" s="9">
        <v>20</v>
      </c>
      <c r="X929" s="8"/>
      <c r="Y929" s="8">
        <v>90</v>
      </c>
      <c r="Z929" s="25">
        <v>1780</v>
      </c>
      <c r="AA929" s="25">
        <v>1980</v>
      </c>
      <c r="AB929" s="6">
        <v>2650</v>
      </c>
      <c r="AC929" s="9"/>
      <c r="AD929" s="9"/>
      <c r="AE929" s="9"/>
      <c r="AF929" s="9">
        <v>40</v>
      </c>
      <c r="AG929" s="9">
        <v>20</v>
      </c>
      <c r="AH929" s="9">
        <v>40</v>
      </c>
      <c r="AI929" s="9"/>
      <c r="AJ929" s="9"/>
      <c r="AK929" s="9">
        <v>75</v>
      </c>
      <c r="AL929" s="8"/>
      <c r="AM929" s="8"/>
      <c r="AN929" s="8"/>
      <c r="AO929" s="8"/>
      <c r="AP929" s="9"/>
      <c r="AQ929" s="8"/>
      <c r="AR929" s="8"/>
      <c r="AS929" s="8"/>
      <c r="AT929" s="8"/>
      <c r="AU929" s="8"/>
      <c r="AV929" s="8"/>
      <c r="AW929" s="9"/>
      <c r="AX929" s="8"/>
      <c r="AY929" s="8"/>
      <c r="AZ929" s="25">
        <f t="shared" si="48"/>
        <v>6715</v>
      </c>
      <c r="BA929" s="8">
        <v>1920</v>
      </c>
      <c r="BB929" s="2">
        <f t="shared" si="49"/>
        <v>8635</v>
      </c>
    </row>
    <row r="930" spans="1:54" ht="22.5" customHeight="1">
      <c r="A930" s="8">
        <v>2</v>
      </c>
      <c r="B930" s="8"/>
      <c r="C930" s="8"/>
      <c r="D930" s="8"/>
      <c r="E930" s="8"/>
      <c r="F930" s="8"/>
      <c r="G930" s="8"/>
      <c r="H930" s="8" t="s">
        <v>92</v>
      </c>
      <c r="I930" s="8">
        <v>12</v>
      </c>
      <c r="J930" s="9" t="s">
        <v>26</v>
      </c>
      <c r="K930" s="9" t="s">
        <v>26</v>
      </c>
      <c r="L930" s="9" t="s">
        <v>26</v>
      </c>
      <c r="M930" s="8">
        <v>18</v>
      </c>
      <c r="N930" s="8">
        <v>2</v>
      </c>
      <c r="O930" s="8">
        <v>6</v>
      </c>
      <c r="P930" s="8">
        <v>2</v>
      </c>
      <c r="Q930" s="8">
        <v>2</v>
      </c>
      <c r="R930" s="8">
        <v>2</v>
      </c>
      <c r="S930" s="8">
        <v>18</v>
      </c>
      <c r="T930" s="9">
        <v>100</v>
      </c>
      <c r="U930" s="9"/>
      <c r="V930" s="9">
        <v>40</v>
      </c>
      <c r="W930" s="9"/>
      <c r="X930" s="8"/>
      <c r="Y930" s="9">
        <v>90</v>
      </c>
      <c r="Z930" s="25">
        <v>1980</v>
      </c>
      <c r="AA930" s="6">
        <v>2100</v>
      </c>
      <c r="AB930" s="25">
        <v>1780</v>
      </c>
      <c r="AC930" s="9"/>
      <c r="AD930" s="9"/>
      <c r="AE930" s="9"/>
      <c r="AF930" s="9">
        <v>60</v>
      </c>
      <c r="AG930" s="9"/>
      <c r="AH930" s="9">
        <v>60</v>
      </c>
      <c r="AI930" s="9"/>
      <c r="AJ930" s="9"/>
      <c r="AK930" s="8"/>
      <c r="AL930" s="8"/>
      <c r="AM930" s="8"/>
      <c r="AN930" s="8"/>
      <c r="AO930" s="9"/>
      <c r="AP930" s="8"/>
      <c r="AQ930" s="8"/>
      <c r="AR930" s="8"/>
      <c r="AS930" s="8"/>
      <c r="AT930" s="8"/>
      <c r="AU930" s="8"/>
      <c r="AV930" s="8"/>
      <c r="AW930" s="9"/>
      <c r="AX930" s="8"/>
      <c r="AY930" s="8"/>
      <c r="AZ930" s="25">
        <f t="shared" si="48"/>
        <v>6110</v>
      </c>
      <c r="BA930" s="8">
        <v>1220</v>
      </c>
      <c r="BB930" s="2">
        <f t="shared" si="49"/>
        <v>7330</v>
      </c>
    </row>
    <row r="931" spans="1:54" ht="22.5" customHeight="1">
      <c r="A931" s="8">
        <v>3</v>
      </c>
      <c r="B931" s="8"/>
      <c r="C931" s="8"/>
      <c r="D931" s="8"/>
      <c r="E931" s="8"/>
      <c r="F931" s="8"/>
      <c r="G931" s="8"/>
      <c r="H931" s="8" t="s">
        <v>93</v>
      </c>
      <c r="I931" s="8">
        <v>21</v>
      </c>
      <c r="J931" s="9" t="s">
        <v>26</v>
      </c>
      <c r="K931" s="9" t="s">
        <v>26</v>
      </c>
      <c r="L931" s="9" t="s">
        <v>26</v>
      </c>
      <c r="M931" s="8">
        <v>20</v>
      </c>
      <c r="N931" s="8">
        <v>2</v>
      </c>
      <c r="O931" s="8">
        <v>6</v>
      </c>
      <c r="P931" s="8">
        <v>2</v>
      </c>
      <c r="Q931" s="8">
        <v>2</v>
      </c>
      <c r="R931" s="8">
        <v>2</v>
      </c>
      <c r="S931" s="8">
        <v>18</v>
      </c>
      <c r="T931" s="9">
        <v>100</v>
      </c>
      <c r="U931" s="9"/>
      <c r="V931" s="9"/>
      <c r="W931" s="9"/>
      <c r="X931" s="8"/>
      <c r="Y931" s="9">
        <v>60</v>
      </c>
      <c r="Z931" s="6">
        <v>2100</v>
      </c>
      <c r="AA931" s="25">
        <v>2130</v>
      </c>
      <c r="AB931" s="25">
        <v>1980</v>
      </c>
      <c r="AC931" s="8"/>
      <c r="AD931" s="8"/>
      <c r="AE931" s="8"/>
      <c r="AF931" s="9">
        <v>60</v>
      </c>
      <c r="AG931" s="8"/>
      <c r="AH931" s="9">
        <v>60</v>
      </c>
      <c r="AI931" s="9"/>
      <c r="AJ931" s="9"/>
      <c r="AK931" s="9"/>
      <c r="AL931" s="8"/>
      <c r="AM931" s="8"/>
      <c r="AN931" s="8"/>
      <c r="AO931" s="8"/>
      <c r="AP931" s="8"/>
      <c r="AQ931" s="8"/>
      <c r="AR931" s="8"/>
      <c r="AS931" s="8"/>
      <c r="AT931" s="8"/>
      <c r="AU931" s="8"/>
      <c r="AV931" s="8"/>
      <c r="AW931" s="8"/>
      <c r="AX931" s="8"/>
      <c r="AY931" s="8">
        <v>0</v>
      </c>
      <c r="AZ931" s="25">
        <f t="shared" si="48"/>
        <v>6390</v>
      </c>
      <c r="BA931" s="8">
        <v>625</v>
      </c>
      <c r="BB931" s="2">
        <f t="shared" si="49"/>
        <v>7015</v>
      </c>
    </row>
    <row r="932" spans="1:54" ht="22.5" customHeight="1">
      <c r="A932" s="8">
        <v>4</v>
      </c>
      <c r="B932" s="8"/>
      <c r="C932" s="8"/>
      <c r="D932" s="8"/>
      <c r="E932" s="8"/>
      <c r="F932" s="8"/>
      <c r="G932" s="8"/>
      <c r="H932" s="8" t="s">
        <v>187</v>
      </c>
      <c r="I932" s="8">
        <v>10</v>
      </c>
      <c r="J932" s="9" t="s">
        <v>26</v>
      </c>
      <c r="K932" s="9" t="s">
        <v>26</v>
      </c>
      <c r="L932" s="9" t="s">
        <v>26</v>
      </c>
      <c r="M932" s="8">
        <v>15</v>
      </c>
      <c r="N932" s="8">
        <v>2</v>
      </c>
      <c r="O932" s="8">
        <v>6</v>
      </c>
      <c r="P932" s="8">
        <v>2</v>
      </c>
      <c r="Q932" s="8">
        <v>2</v>
      </c>
      <c r="R932" s="8">
        <v>2</v>
      </c>
      <c r="S932" s="8">
        <v>18</v>
      </c>
      <c r="T932" s="9">
        <v>100</v>
      </c>
      <c r="U932" s="9"/>
      <c r="V932" s="9"/>
      <c r="W932" s="9"/>
      <c r="X932" s="9"/>
      <c r="Y932" s="9">
        <v>120</v>
      </c>
      <c r="Z932" s="25">
        <v>2130</v>
      </c>
      <c r="AA932" s="6">
        <v>2540</v>
      </c>
      <c r="AB932" s="6">
        <v>2100</v>
      </c>
      <c r="AC932" s="8"/>
      <c r="AD932" s="8"/>
      <c r="AE932" s="8"/>
      <c r="AF932" s="9">
        <v>80</v>
      </c>
      <c r="AG932" s="9"/>
      <c r="AH932" s="9">
        <v>80</v>
      </c>
      <c r="AI932" s="9"/>
      <c r="AJ932" s="9"/>
      <c r="AK932" s="9"/>
      <c r="AL932" s="8"/>
      <c r="AM932" s="8"/>
      <c r="AN932" s="8"/>
      <c r="AO932" s="8"/>
      <c r="AP932" s="8"/>
      <c r="AQ932" s="8"/>
      <c r="AR932" s="8"/>
      <c r="AS932" s="9"/>
      <c r="AT932" s="8"/>
      <c r="AU932" s="8"/>
      <c r="AV932" s="8"/>
      <c r="AW932" s="8"/>
      <c r="AX932" s="8"/>
      <c r="AY932" s="8">
        <v>0</v>
      </c>
      <c r="AZ932" s="25">
        <f t="shared" si="48"/>
        <v>7050</v>
      </c>
      <c r="BA932" s="8">
        <v>590</v>
      </c>
      <c r="BB932" s="2">
        <f t="shared" si="49"/>
        <v>7640</v>
      </c>
    </row>
    <row r="933" spans="1:54" ht="22.5" customHeight="1">
      <c r="A933" s="8">
        <v>5</v>
      </c>
      <c r="B933" s="8"/>
      <c r="C933" s="8"/>
      <c r="D933" s="8"/>
      <c r="E933" s="8"/>
      <c r="F933" s="8"/>
      <c r="G933" s="8"/>
      <c r="H933" s="8" t="s">
        <v>94</v>
      </c>
      <c r="I933" s="8">
        <v>15</v>
      </c>
      <c r="J933" s="9" t="s">
        <v>26</v>
      </c>
      <c r="K933" s="9" t="s">
        <v>26</v>
      </c>
      <c r="L933" s="9" t="s">
        <v>26</v>
      </c>
      <c r="M933" s="8">
        <v>15</v>
      </c>
      <c r="N933" s="8">
        <v>2</v>
      </c>
      <c r="O933" s="8">
        <v>6</v>
      </c>
      <c r="P933" s="8">
        <v>2</v>
      </c>
      <c r="Q933" s="8">
        <v>2</v>
      </c>
      <c r="R933" s="8">
        <v>2</v>
      </c>
      <c r="S933" s="8">
        <v>18</v>
      </c>
      <c r="T933" s="9">
        <v>100</v>
      </c>
      <c r="U933" s="9"/>
      <c r="V933" s="9"/>
      <c r="W933" s="9"/>
      <c r="X933" s="8"/>
      <c r="Y933" s="9">
        <v>120</v>
      </c>
      <c r="Z933" s="6">
        <v>2540</v>
      </c>
      <c r="AA933" s="6">
        <v>2650</v>
      </c>
      <c r="AB933" s="25">
        <v>2130</v>
      </c>
      <c r="AC933" s="8"/>
      <c r="AD933" s="8"/>
      <c r="AE933" s="8"/>
      <c r="AF933" s="8">
        <v>60</v>
      </c>
      <c r="AG933" s="9"/>
      <c r="AH933" s="9">
        <v>40</v>
      </c>
      <c r="AI933" s="9"/>
      <c r="AJ933" s="9"/>
      <c r="AK933" s="9">
        <v>75</v>
      </c>
      <c r="AL933" s="8"/>
      <c r="AM933" s="8"/>
      <c r="AN933" s="8"/>
      <c r="AO933" s="8"/>
      <c r="AP933" s="8"/>
      <c r="AQ933" s="8"/>
      <c r="AR933" s="8"/>
      <c r="AS933" s="9"/>
      <c r="AT933" s="8"/>
      <c r="AU933" s="8"/>
      <c r="AV933" s="8"/>
      <c r="AW933" s="8"/>
      <c r="AX933" s="8"/>
      <c r="AY933" s="8">
        <v>0</v>
      </c>
      <c r="AZ933" s="25">
        <f t="shared" si="48"/>
        <v>7615</v>
      </c>
      <c r="BA933" s="8">
        <v>650</v>
      </c>
      <c r="BB933" s="2">
        <f t="shared" si="49"/>
        <v>8265</v>
      </c>
    </row>
    <row r="934" spans="1:54" ht="22.5" customHeight="1">
      <c r="A934" s="8">
        <v>6</v>
      </c>
      <c r="B934" s="8"/>
      <c r="C934" s="8"/>
      <c r="D934" s="8"/>
      <c r="E934" s="8"/>
      <c r="F934" s="8"/>
      <c r="G934" s="8"/>
      <c r="H934" s="8" t="s">
        <v>224</v>
      </c>
      <c r="I934" s="8">
        <v>10</v>
      </c>
      <c r="J934" s="9" t="s">
        <v>26</v>
      </c>
      <c r="K934" s="9" t="s">
        <v>26</v>
      </c>
      <c r="L934" s="9" t="s">
        <v>26</v>
      </c>
      <c r="M934" s="8">
        <v>15</v>
      </c>
      <c r="N934" s="8">
        <v>2</v>
      </c>
      <c r="O934" s="8">
        <v>6</v>
      </c>
      <c r="P934" s="8">
        <v>2</v>
      </c>
      <c r="Q934" s="8">
        <v>2</v>
      </c>
      <c r="R934" s="8">
        <v>2</v>
      </c>
      <c r="S934" s="8">
        <v>18</v>
      </c>
      <c r="T934" s="9">
        <v>100</v>
      </c>
      <c r="U934" s="9"/>
      <c r="V934" s="8"/>
      <c r="W934" s="9"/>
      <c r="X934" s="8"/>
      <c r="Y934" s="9">
        <v>150</v>
      </c>
      <c r="Z934" s="6">
        <v>2650</v>
      </c>
      <c r="AA934" s="25">
        <v>1780</v>
      </c>
      <c r="AB934" s="6">
        <v>2540</v>
      </c>
      <c r="AC934" s="9"/>
      <c r="AD934" s="8"/>
      <c r="AE934" s="8"/>
      <c r="AF934" s="9"/>
      <c r="AG934" s="9"/>
      <c r="AH934" s="9"/>
      <c r="AI934" s="8"/>
      <c r="AJ934" s="9"/>
      <c r="AK934" s="9"/>
      <c r="AL934" s="8"/>
      <c r="AM934" s="8"/>
      <c r="AN934" s="8"/>
      <c r="AO934" s="8"/>
      <c r="AP934" s="8"/>
      <c r="AQ934" s="8"/>
      <c r="AR934" s="8"/>
      <c r="AS934" s="9"/>
      <c r="AT934" s="8"/>
      <c r="AU934" s="8"/>
      <c r="AV934" s="8"/>
      <c r="AW934" s="8"/>
      <c r="AX934" s="8"/>
      <c r="AY934" s="8">
        <v>0</v>
      </c>
      <c r="AZ934" s="25">
        <f t="shared" si="48"/>
        <v>7120</v>
      </c>
      <c r="BA934" s="8">
        <v>2160</v>
      </c>
      <c r="BB934" s="2">
        <f t="shared" si="49"/>
        <v>9280</v>
      </c>
    </row>
    <row r="935" spans="1:54" ht="22.5" customHeight="1">
      <c r="A935" s="8">
        <v>7</v>
      </c>
      <c r="B935" s="8"/>
      <c r="C935" s="8"/>
      <c r="D935" s="8"/>
      <c r="E935" s="8"/>
      <c r="F935" s="8"/>
      <c r="G935" s="8"/>
      <c r="H935" s="8" t="s">
        <v>1489</v>
      </c>
      <c r="I935" s="8">
        <v>15</v>
      </c>
      <c r="J935" s="9" t="s">
        <v>26</v>
      </c>
      <c r="K935" s="9" t="s">
        <v>26</v>
      </c>
      <c r="L935" s="9" t="s">
        <v>26</v>
      </c>
      <c r="M935" s="8">
        <v>15</v>
      </c>
      <c r="N935" s="8">
        <v>2</v>
      </c>
      <c r="O935" s="8">
        <v>6</v>
      </c>
      <c r="P935" s="8">
        <v>2</v>
      </c>
      <c r="Q935" s="8">
        <v>2</v>
      </c>
      <c r="R935" s="8">
        <v>2</v>
      </c>
      <c r="S935" s="8">
        <v>20</v>
      </c>
      <c r="T935" s="9">
        <v>100</v>
      </c>
      <c r="U935" s="9"/>
      <c r="V935" s="9"/>
      <c r="W935" s="9"/>
      <c r="X935" s="9"/>
      <c r="Y935" s="9"/>
      <c r="Z935" s="6">
        <v>2100</v>
      </c>
      <c r="AA935" s="25">
        <v>1980</v>
      </c>
      <c r="AB935" s="6">
        <v>2650</v>
      </c>
      <c r="AC935" s="8"/>
      <c r="AD935" s="9"/>
      <c r="AE935" s="9"/>
      <c r="AF935" s="9"/>
      <c r="AG935" s="9"/>
      <c r="AH935" s="9"/>
      <c r="AI935" s="9"/>
      <c r="AJ935" s="8"/>
      <c r="AK935" s="8"/>
      <c r="AL935" s="8"/>
      <c r="AM935" s="8"/>
      <c r="AN935" s="8"/>
      <c r="AO935" s="9"/>
      <c r="AP935" s="8"/>
      <c r="AQ935" s="8"/>
      <c r="AR935" s="8"/>
      <c r="AS935" s="8"/>
      <c r="AT935" s="9"/>
      <c r="AU935" s="8"/>
      <c r="AV935" s="8"/>
      <c r="AW935" s="8"/>
      <c r="AX935" s="8"/>
      <c r="AY935" s="8">
        <v>0</v>
      </c>
      <c r="AZ935" s="25">
        <f t="shared" si="48"/>
        <v>6730</v>
      </c>
      <c r="BA935" s="32">
        <v>1730</v>
      </c>
      <c r="BB935" s="2">
        <f t="shared" si="49"/>
        <v>8460</v>
      </c>
    </row>
    <row r="936" spans="1:54" ht="22.5" customHeight="1">
      <c r="A936" s="8">
        <v>8</v>
      </c>
      <c r="B936" s="8"/>
      <c r="C936" s="8"/>
      <c r="D936" s="8"/>
      <c r="E936" s="8"/>
      <c r="F936" s="8"/>
      <c r="G936" s="8"/>
      <c r="H936" s="8" t="s">
        <v>1617</v>
      </c>
      <c r="I936" s="8">
        <v>13</v>
      </c>
      <c r="J936" s="9" t="s">
        <v>26</v>
      </c>
      <c r="K936" s="9" t="s">
        <v>26</v>
      </c>
      <c r="L936" s="9" t="s">
        <v>26</v>
      </c>
      <c r="M936" s="8">
        <v>17</v>
      </c>
      <c r="N936" s="8">
        <v>2</v>
      </c>
      <c r="O936" s="8">
        <v>6</v>
      </c>
      <c r="P936" s="8">
        <v>2</v>
      </c>
      <c r="Q936" s="8">
        <v>2</v>
      </c>
      <c r="R936" s="8">
        <v>2</v>
      </c>
      <c r="S936" s="8">
        <v>20</v>
      </c>
      <c r="T936" s="9">
        <v>100</v>
      </c>
      <c r="U936" s="9"/>
      <c r="V936" s="8"/>
      <c r="W936" s="8"/>
      <c r="X936" s="9"/>
      <c r="Y936" s="9">
        <v>90</v>
      </c>
      <c r="Z936" s="25">
        <v>1780</v>
      </c>
      <c r="AA936" s="6">
        <v>2100</v>
      </c>
      <c r="AB936" s="6">
        <v>2100</v>
      </c>
      <c r="AC936" s="9"/>
      <c r="AD936" s="9"/>
      <c r="AE936" s="9"/>
      <c r="AF936" s="9"/>
      <c r="AG936" s="9"/>
      <c r="AH936" s="9"/>
      <c r="AI936" s="9"/>
      <c r="AJ936" s="8"/>
      <c r="AK936" s="8"/>
      <c r="AL936" s="8"/>
      <c r="AM936" s="8"/>
      <c r="AN936" s="8"/>
      <c r="AO936" s="9"/>
      <c r="AP936" s="8"/>
      <c r="AQ936" s="8"/>
      <c r="AR936" s="8"/>
      <c r="AS936" s="8"/>
      <c r="AT936" s="8"/>
      <c r="AU936" s="8"/>
      <c r="AV936" s="8"/>
      <c r="AW936" s="8"/>
      <c r="AX936" s="8"/>
      <c r="AY936" s="8"/>
      <c r="AZ936" s="25">
        <f t="shared" si="48"/>
        <v>6070</v>
      </c>
      <c r="BA936" s="32">
        <v>1640</v>
      </c>
      <c r="BB936" s="2">
        <f t="shared" si="49"/>
        <v>7710</v>
      </c>
    </row>
    <row r="937" spans="1:54" ht="22.5" customHeight="1">
      <c r="A937" s="8">
        <v>9</v>
      </c>
      <c r="B937" s="8"/>
      <c r="C937" s="8"/>
      <c r="D937" s="8"/>
      <c r="E937" s="8"/>
      <c r="F937" s="8"/>
      <c r="G937" s="8"/>
      <c r="H937" s="8" t="s">
        <v>88</v>
      </c>
      <c r="I937" s="8">
        <v>13</v>
      </c>
      <c r="J937" s="9" t="s">
        <v>26</v>
      </c>
      <c r="K937" s="9" t="s">
        <v>26</v>
      </c>
      <c r="L937" s="9" t="s">
        <v>26</v>
      </c>
      <c r="M937" s="8">
        <v>17</v>
      </c>
      <c r="N937" s="8">
        <v>2</v>
      </c>
      <c r="O937" s="8">
        <v>6</v>
      </c>
      <c r="P937" s="8">
        <v>2</v>
      </c>
      <c r="Q937" s="8">
        <v>2</v>
      </c>
      <c r="R937" s="8">
        <v>2</v>
      </c>
      <c r="S937" s="8">
        <v>20</v>
      </c>
      <c r="T937" s="9">
        <v>100</v>
      </c>
      <c r="U937" s="9"/>
      <c r="V937" s="8"/>
      <c r="W937" s="8"/>
      <c r="X937" s="9"/>
      <c r="Y937" s="9">
        <v>60</v>
      </c>
      <c r="Z937" s="25">
        <v>1980</v>
      </c>
      <c r="AA937" s="25">
        <v>2130</v>
      </c>
      <c r="AB937" s="6">
        <v>2650</v>
      </c>
      <c r="AC937" s="8"/>
      <c r="AD937" s="8"/>
      <c r="AE937" s="8"/>
      <c r="AF937" s="9"/>
      <c r="AG937" s="9"/>
      <c r="AH937" s="9"/>
      <c r="AI937" s="9"/>
      <c r="AJ937" s="8"/>
      <c r="AK937" s="8">
        <v>75</v>
      </c>
      <c r="AL937" s="8"/>
      <c r="AM937" s="8"/>
      <c r="AN937" s="8"/>
      <c r="AO937" s="9"/>
      <c r="AP937" s="8"/>
      <c r="AQ937" s="8"/>
      <c r="AR937" s="8"/>
      <c r="AS937" s="8"/>
      <c r="AT937" s="8"/>
      <c r="AU937" s="8"/>
      <c r="AV937" s="8"/>
      <c r="AW937" s="8"/>
      <c r="AX937" s="8"/>
      <c r="AY937" s="8"/>
      <c r="AZ937" s="25">
        <f t="shared" si="48"/>
        <v>6895</v>
      </c>
      <c r="BA937" s="32">
        <v>860</v>
      </c>
      <c r="BB937" s="2">
        <f t="shared" si="49"/>
        <v>7755</v>
      </c>
    </row>
    <row r="938" spans="1:54" ht="22.5" customHeight="1">
      <c r="A938" s="8">
        <v>10</v>
      </c>
      <c r="B938" s="8"/>
      <c r="C938" s="8"/>
      <c r="D938" s="8"/>
      <c r="E938" s="8"/>
      <c r="F938" s="8"/>
      <c r="G938" s="8"/>
      <c r="H938" s="8" t="s">
        <v>1488</v>
      </c>
      <c r="I938" s="8">
        <v>20</v>
      </c>
      <c r="J938" s="9" t="s">
        <v>26</v>
      </c>
      <c r="K938" s="9" t="s">
        <v>26</v>
      </c>
      <c r="L938" s="9" t="s">
        <v>26</v>
      </c>
      <c r="M938" s="8">
        <v>20</v>
      </c>
      <c r="N938" s="8">
        <v>2</v>
      </c>
      <c r="O938" s="8">
        <v>6</v>
      </c>
      <c r="P938" s="8">
        <v>2</v>
      </c>
      <c r="Q938" s="8">
        <v>2</v>
      </c>
      <c r="R938" s="8">
        <v>2</v>
      </c>
      <c r="S938" s="8">
        <v>20</v>
      </c>
      <c r="T938" s="9">
        <v>100</v>
      </c>
      <c r="U938" s="9"/>
      <c r="V938" s="9"/>
      <c r="W938" s="9"/>
      <c r="X938" s="9"/>
      <c r="Y938" s="9"/>
      <c r="Z938" s="6">
        <v>2100</v>
      </c>
      <c r="AA938" s="6">
        <v>2540</v>
      </c>
      <c r="AB938" s="25">
        <v>1780</v>
      </c>
      <c r="AC938" s="8"/>
      <c r="AD938" s="9"/>
      <c r="AE938" s="9"/>
      <c r="AF938" s="8"/>
      <c r="AG938" s="9"/>
      <c r="AH938" s="9"/>
      <c r="AI938" s="9"/>
      <c r="AJ938" s="9"/>
      <c r="AK938" s="8"/>
      <c r="AL938" s="8"/>
      <c r="AM938" s="8"/>
      <c r="AN938" s="8"/>
      <c r="AO938" s="9"/>
      <c r="AP938" s="8"/>
      <c r="AQ938" s="8"/>
      <c r="AR938" s="8"/>
      <c r="AS938" s="8"/>
      <c r="AT938" s="8"/>
      <c r="AU938" s="8"/>
      <c r="AV938" s="8"/>
      <c r="AW938" s="8"/>
      <c r="AX938" s="8"/>
      <c r="AY938" s="8"/>
      <c r="AZ938" s="25">
        <f t="shared" si="48"/>
        <v>6420</v>
      </c>
      <c r="BA938" s="32">
        <v>1220</v>
      </c>
      <c r="BB938" s="2">
        <f t="shared" si="49"/>
        <v>7640</v>
      </c>
    </row>
    <row r="939" spans="1:54" ht="22.5" customHeight="1">
      <c r="A939" s="8">
        <v>11</v>
      </c>
      <c r="B939" s="8"/>
      <c r="C939" s="8"/>
      <c r="D939" s="8"/>
      <c r="E939" s="8"/>
      <c r="F939" s="8"/>
      <c r="G939" s="8"/>
      <c r="H939" s="8" t="s">
        <v>1490</v>
      </c>
      <c r="I939" s="8">
        <v>22</v>
      </c>
      <c r="J939" s="9" t="s">
        <v>26</v>
      </c>
      <c r="K939" s="9" t="s">
        <v>26</v>
      </c>
      <c r="L939" s="9" t="s">
        <v>26</v>
      </c>
      <c r="M939" s="8">
        <v>16</v>
      </c>
      <c r="N939" s="8">
        <v>2</v>
      </c>
      <c r="O939" s="8">
        <v>6</v>
      </c>
      <c r="P939" s="8">
        <v>2</v>
      </c>
      <c r="Q939" s="8">
        <v>2</v>
      </c>
      <c r="R939" s="8">
        <v>2</v>
      </c>
      <c r="S939" s="8">
        <v>20</v>
      </c>
      <c r="T939" s="9">
        <v>100</v>
      </c>
      <c r="U939" s="9"/>
      <c r="V939" s="9"/>
      <c r="W939" s="9"/>
      <c r="X939" s="9"/>
      <c r="Y939" s="9"/>
      <c r="Z939" s="25">
        <v>2130</v>
      </c>
      <c r="AA939" s="6">
        <v>2650</v>
      </c>
      <c r="AB939" s="25">
        <v>1980</v>
      </c>
      <c r="AC939" s="9"/>
      <c r="AD939" s="9"/>
      <c r="AE939" s="9"/>
      <c r="AF939" s="9"/>
      <c r="AG939" s="8"/>
      <c r="AH939" s="9"/>
      <c r="AI939" s="9"/>
      <c r="AJ939" s="9"/>
      <c r="AK939" s="9"/>
      <c r="AL939" s="8"/>
      <c r="AM939" s="8"/>
      <c r="AN939" s="8"/>
      <c r="AO939" s="8"/>
      <c r="AP939" s="8"/>
      <c r="AQ939" s="8"/>
      <c r="AR939" s="8"/>
      <c r="AS939" s="8"/>
      <c r="AT939" s="8"/>
      <c r="AU939" s="8"/>
      <c r="AV939" s="8"/>
      <c r="AW939" s="8"/>
      <c r="AX939" s="9"/>
      <c r="AY939" s="8"/>
      <c r="AZ939" s="25">
        <f t="shared" si="48"/>
        <v>6760</v>
      </c>
      <c r="BA939" s="32">
        <v>2380</v>
      </c>
      <c r="BB939" s="2">
        <f t="shared" si="49"/>
        <v>9140</v>
      </c>
    </row>
    <row r="940" spans="1:54" ht="22.5" customHeight="1">
      <c r="A940" s="8">
        <v>12</v>
      </c>
      <c r="B940" s="8"/>
      <c r="C940" s="8"/>
      <c r="D940" s="8"/>
      <c r="E940" s="8"/>
      <c r="F940" s="8"/>
      <c r="G940" s="8"/>
      <c r="H940" s="8" t="s">
        <v>1507</v>
      </c>
      <c r="I940" s="8">
        <v>13</v>
      </c>
      <c r="J940" s="9" t="s">
        <v>26</v>
      </c>
      <c r="K940" s="9" t="s">
        <v>26</v>
      </c>
      <c r="L940" s="9" t="s">
        <v>26</v>
      </c>
      <c r="M940" s="8">
        <v>20</v>
      </c>
      <c r="N940" s="8">
        <v>2</v>
      </c>
      <c r="O940" s="8">
        <v>6</v>
      </c>
      <c r="P940" s="8">
        <v>2</v>
      </c>
      <c r="Q940" s="8">
        <v>2</v>
      </c>
      <c r="R940" s="8">
        <v>2</v>
      </c>
      <c r="S940" s="8">
        <v>20</v>
      </c>
      <c r="T940" s="9">
        <v>100</v>
      </c>
      <c r="U940" s="9"/>
      <c r="V940" s="8"/>
      <c r="W940" s="8"/>
      <c r="X940" s="8"/>
      <c r="Y940" s="8"/>
      <c r="Z940" s="6">
        <v>2540</v>
      </c>
      <c r="AA940" s="6">
        <v>2100</v>
      </c>
      <c r="AB940" s="6">
        <v>2100</v>
      </c>
      <c r="AC940" s="8"/>
      <c r="AD940" s="8"/>
      <c r="AE940" s="8"/>
      <c r="AF940" s="8"/>
      <c r="AG940" s="8"/>
      <c r="AH940" s="8"/>
      <c r="AI940" s="8"/>
      <c r="AJ940" s="8"/>
      <c r="AK940" s="8"/>
      <c r="AL940" s="8"/>
      <c r="AM940" s="8"/>
      <c r="AN940" s="8"/>
      <c r="AO940" s="9"/>
      <c r="AP940" s="8"/>
      <c r="AQ940" s="8"/>
      <c r="AR940" s="8"/>
      <c r="AS940" s="8"/>
      <c r="AT940" s="8"/>
      <c r="AU940" s="8"/>
      <c r="AV940" s="8"/>
      <c r="AW940" s="8"/>
      <c r="AX940" s="8"/>
      <c r="AY940" s="8"/>
      <c r="AZ940" s="25">
        <f t="shared" si="48"/>
        <v>6740</v>
      </c>
      <c r="BA940" s="32">
        <v>1320</v>
      </c>
      <c r="BB940" s="2">
        <f t="shared" si="49"/>
        <v>8060</v>
      </c>
    </row>
    <row r="941" spans="1:54" ht="22.5" customHeight="1">
      <c r="A941" s="8">
        <v>13</v>
      </c>
      <c r="B941" s="8"/>
      <c r="C941" s="8"/>
      <c r="D941" s="8"/>
      <c r="E941" s="8"/>
      <c r="F941" s="8"/>
      <c r="G941" s="8"/>
      <c r="H941" s="8" t="s">
        <v>1492</v>
      </c>
      <c r="I941" s="8">
        <v>13</v>
      </c>
      <c r="J941" s="9"/>
      <c r="K941" s="9" t="s">
        <v>26</v>
      </c>
      <c r="L941" s="9" t="s">
        <v>26</v>
      </c>
      <c r="M941" s="8">
        <v>20</v>
      </c>
      <c r="N941" s="8">
        <v>2</v>
      </c>
      <c r="O941" s="8">
        <v>6</v>
      </c>
      <c r="P941" s="8">
        <v>2</v>
      </c>
      <c r="Q941" s="8">
        <v>2</v>
      </c>
      <c r="R941" s="8">
        <v>2</v>
      </c>
      <c r="S941" s="8">
        <v>20</v>
      </c>
      <c r="T941" s="9">
        <v>100</v>
      </c>
      <c r="U941" s="9"/>
      <c r="V941" s="8"/>
      <c r="W941" s="8"/>
      <c r="X941" s="8"/>
      <c r="Y941" s="8">
        <v>120</v>
      </c>
      <c r="Z941" s="6">
        <v>2650</v>
      </c>
      <c r="AA941" s="6">
        <v>2650</v>
      </c>
      <c r="AB941" s="25">
        <v>2130</v>
      </c>
      <c r="AC941" s="8"/>
      <c r="AD941" s="8"/>
      <c r="AE941" s="8"/>
      <c r="AF941" s="9">
        <v>80</v>
      </c>
      <c r="AG941" s="8"/>
      <c r="AH941" s="8">
        <v>100</v>
      </c>
      <c r="AI941" s="8"/>
      <c r="AJ941" s="9"/>
      <c r="AK941" s="9"/>
      <c r="AL941" s="8"/>
      <c r="AM941" s="8"/>
      <c r="AN941" s="8"/>
      <c r="AO941" s="9"/>
      <c r="AP941" s="8"/>
      <c r="AQ941" s="8"/>
      <c r="AR941" s="8"/>
      <c r="AS941" s="8"/>
      <c r="AT941" s="8"/>
      <c r="AU941" s="8"/>
      <c r="AV941" s="8"/>
      <c r="AW941" s="8"/>
      <c r="AX941" s="8"/>
      <c r="AY941" s="8"/>
      <c r="AZ941" s="25">
        <f t="shared" si="48"/>
        <v>7730</v>
      </c>
      <c r="BA941" s="32">
        <v>2480</v>
      </c>
      <c r="BB941" s="2">
        <f t="shared" si="49"/>
        <v>10210</v>
      </c>
    </row>
    <row r="942" spans="1:54" ht="22.5" customHeight="1">
      <c r="A942" s="8">
        <v>14</v>
      </c>
      <c r="B942" s="8"/>
      <c r="C942" s="8"/>
      <c r="D942" s="8"/>
      <c r="E942" s="8"/>
      <c r="F942" s="8"/>
      <c r="G942" s="8"/>
      <c r="H942" s="8" t="s">
        <v>1491</v>
      </c>
      <c r="I942" s="8">
        <v>12</v>
      </c>
      <c r="J942" s="9" t="s">
        <v>26</v>
      </c>
      <c r="K942" s="9" t="s">
        <v>26</v>
      </c>
      <c r="L942" s="9" t="s">
        <v>26</v>
      </c>
      <c r="M942" s="8">
        <v>17</v>
      </c>
      <c r="N942" s="8">
        <v>2</v>
      </c>
      <c r="O942" s="8">
        <v>6</v>
      </c>
      <c r="P942" s="8">
        <v>2</v>
      </c>
      <c r="Q942" s="8">
        <v>2</v>
      </c>
      <c r="R942" s="8">
        <v>2</v>
      </c>
      <c r="S942" s="8">
        <v>20</v>
      </c>
      <c r="T942" s="9">
        <v>100</v>
      </c>
      <c r="U942" s="9"/>
      <c r="V942" s="9"/>
      <c r="W942" s="9"/>
      <c r="X942" s="9"/>
      <c r="Y942" s="9"/>
      <c r="Z942" s="25">
        <v>1780</v>
      </c>
      <c r="AA942" s="25">
        <v>1780</v>
      </c>
      <c r="AB942" s="6">
        <v>2540</v>
      </c>
      <c r="AC942" s="9"/>
      <c r="AD942" s="9"/>
      <c r="AE942" s="9"/>
      <c r="AF942" s="8"/>
      <c r="AG942" s="9"/>
      <c r="AH942" s="9"/>
      <c r="AI942" s="9"/>
      <c r="AJ942" s="8"/>
      <c r="AK942" s="8"/>
      <c r="AL942" s="8"/>
      <c r="AM942" s="8"/>
      <c r="AN942" s="8"/>
      <c r="AO942" s="9"/>
      <c r="AP942" s="8"/>
      <c r="AQ942" s="8"/>
      <c r="AR942" s="8"/>
      <c r="AS942" s="8"/>
      <c r="AT942" s="8"/>
      <c r="AU942" s="8"/>
      <c r="AV942" s="8"/>
      <c r="AW942" s="8"/>
      <c r="AX942" s="8"/>
      <c r="AY942" s="8"/>
      <c r="AZ942" s="25">
        <f t="shared" si="48"/>
        <v>6100</v>
      </c>
      <c r="BA942" s="32">
        <v>505</v>
      </c>
      <c r="BB942" s="2">
        <f t="shared" si="49"/>
        <v>6605</v>
      </c>
    </row>
    <row r="943" spans="1:54" ht="22.5" customHeight="1">
      <c r="A943" s="8">
        <v>15</v>
      </c>
      <c r="B943" s="8"/>
      <c r="C943" s="8"/>
      <c r="D943" s="8"/>
      <c r="E943" s="8"/>
      <c r="F943" s="8"/>
      <c r="G943" s="8"/>
      <c r="H943" s="8" t="s">
        <v>1493</v>
      </c>
      <c r="I943" s="8">
        <v>12</v>
      </c>
      <c r="J943" s="9" t="s">
        <v>26</v>
      </c>
      <c r="K943" s="9" t="s">
        <v>26</v>
      </c>
      <c r="L943" s="9" t="s">
        <v>26</v>
      </c>
      <c r="M943" s="8">
        <v>15</v>
      </c>
      <c r="N943" s="8">
        <v>2</v>
      </c>
      <c r="O943" s="8">
        <v>6</v>
      </c>
      <c r="P943" s="8">
        <v>2</v>
      </c>
      <c r="Q943" s="8">
        <v>2</v>
      </c>
      <c r="R943" s="8">
        <v>2</v>
      </c>
      <c r="S943" s="8">
        <v>20</v>
      </c>
      <c r="T943" s="9">
        <v>100</v>
      </c>
      <c r="U943" s="9"/>
      <c r="V943" s="8"/>
      <c r="W943" s="8"/>
      <c r="X943" s="9"/>
      <c r="Y943" s="9"/>
      <c r="Z943" s="25">
        <v>1980</v>
      </c>
      <c r="AA943" s="25">
        <v>1980</v>
      </c>
      <c r="AB943" s="25">
        <v>1780</v>
      </c>
      <c r="AC943" s="8"/>
      <c r="AD943" s="8"/>
      <c r="AE943" s="8"/>
      <c r="AF943" s="9"/>
      <c r="AG943" s="9"/>
      <c r="AH943" s="9"/>
      <c r="AI943" s="9"/>
      <c r="AJ943" s="8"/>
      <c r="AK943" s="8"/>
      <c r="AL943" s="8"/>
      <c r="AM943" s="8"/>
      <c r="AN943" s="8"/>
      <c r="AO943" s="9"/>
      <c r="AP943" s="8"/>
      <c r="AQ943" s="8"/>
      <c r="AR943" s="8"/>
      <c r="AS943" s="8"/>
      <c r="AT943" s="8"/>
      <c r="AU943" s="8"/>
      <c r="AV943" s="8"/>
      <c r="AW943" s="8"/>
      <c r="AX943" s="8"/>
      <c r="AY943" s="8"/>
      <c r="AZ943" s="25">
        <f t="shared" si="48"/>
        <v>5740</v>
      </c>
      <c r="BA943" s="32">
        <v>770</v>
      </c>
      <c r="BB943" s="2">
        <f t="shared" si="49"/>
        <v>6510</v>
      </c>
    </row>
    <row r="944" spans="1:54" s="1" customFormat="1" ht="22.5" customHeight="1">
      <c r="A944" s="8">
        <v>16</v>
      </c>
      <c r="B944" s="8"/>
      <c r="C944" s="8"/>
      <c r="D944" s="8"/>
      <c r="E944" s="8"/>
      <c r="F944" s="8"/>
      <c r="G944" s="8"/>
      <c r="H944" s="8" t="s">
        <v>186</v>
      </c>
      <c r="I944" s="8">
        <v>15</v>
      </c>
      <c r="J944" s="9" t="s">
        <v>26</v>
      </c>
      <c r="K944" s="9" t="s">
        <v>26</v>
      </c>
      <c r="L944" s="9" t="s">
        <v>26</v>
      </c>
      <c r="M944" s="8">
        <v>20</v>
      </c>
      <c r="N944" s="8">
        <v>2</v>
      </c>
      <c r="O944" s="8">
        <v>6</v>
      </c>
      <c r="P944" s="8">
        <v>2</v>
      </c>
      <c r="Q944" s="8">
        <v>2</v>
      </c>
      <c r="R944" s="8">
        <v>2</v>
      </c>
      <c r="S944" s="8">
        <v>20</v>
      </c>
      <c r="T944" s="9">
        <v>100</v>
      </c>
      <c r="U944" s="9"/>
      <c r="V944" s="8"/>
      <c r="W944" s="8"/>
      <c r="X944" s="8"/>
      <c r="Y944" s="8"/>
      <c r="Z944" s="6">
        <v>2100</v>
      </c>
      <c r="AA944" s="6">
        <v>2100</v>
      </c>
      <c r="AB944" s="25">
        <v>1980</v>
      </c>
      <c r="AC944" s="8"/>
      <c r="AD944" s="8"/>
      <c r="AE944" s="8"/>
      <c r="AF944" s="9"/>
      <c r="AG944" s="8"/>
      <c r="AH944" s="8"/>
      <c r="AI944" s="8"/>
      <c r="AJ944" s="8"/>
      <c r="AK944" s="8"/>
      <c r="AL944" s="8"/>
      <c r="AM944" s="8"/>
      <c r="AN944" s="8"/>
      <c r="AO944" s="8"/>
      <c r="AP944" s="8"/>
      <c r="AQ944" s="8"/>
      <c r="AR944" s="8"/>
      <c r="AS944" s="8"/>
      <c r="AT944" s="8"/>
      <c r="AU944" s="8"/>
      <c r="AV944" s="8"/>
      <c r="AW944" s="8"/>
      <c r="AX944" s="8"/>
      <c r="AY944" s="8"/>
      <c r="AZ944" s="25">
        <f t="shared" si="48"/>
        <v>6180</v>
      </c>
      <c r="BA944" s="32">
        <v>1220</v>
      </c>
      <c r="BB944" s="2">
        <f t="shared" si="49"/>
        <v>7400</v>
      </c>
    </row>
    <row r="945" spans="1:54" ht="22.5" customHeight="1">
      <c r="A945" s="8">
        <v>17</v>
      </c>
      <c r="B945" s="8"/>
      <c r="C945" s="8"/>
      <c r="D945" s="8"/>
      <c r="E945" s="8"/>
      <c r="F945" s="8"/>
      <c r="G945" s="8"/>
      <c r="H945" s="8" t="s">
        <v>1511</v>
      </c>
      <c r="I945" s="8">
        <v>13</v>
      </c>
      <c r="J945" s="9" t="s">
        <v>26</v>
      </c>
      <c r="K945" s="9" t="s">
        <v>26</v>
      </c>
      <c r="L945" s="9" t="s">
        <v>26</v>
      </c>
      <c r="M945" s="8">
        <v>15</v>
      </c>
      <c r="N945" s="8">
        <v>2</v>
      </c>
      <c r="O945" s="8">
        <v>6</v>
      </c>
      <c r="P945" s="8">
        <v>2</v>
      </c>
      <c r="Q945" s="8">
        <v>2</v>
      </c>
      <c r="R945" s="8">
        <v>2</v>
      </c>
      <c r="S945" s="8">
        <v>20</v>
      </c>
      <c r="T945" s="9">
        <v>100</v>
      </c>
      <c r="U945" s="9"/>
      <c r="V945" s="8"/>
      <c r="W945" s="8"/>
      <c r="X945" s="9"/>
      <c r="Y945" s="9"/>
      <c r="Z945" s="25">
        <v>2130</v>
      </c>
      <c r="AA945" s="25">
        <v>2130</v>
      </c>
      <c r="AB945" s="6">
        <v>2100</v>
      </c>
      <c r="AC945" s="8"/>
      <c r="AD945" s="8"/>
      <c r="AE945" s="8"/>
      <c r="AF945" s="8">
        <v>60</v>
      </c>
      <c r="AG945" s="9"/>
      <c r="AH945" s="9">
        <v>60</v>
      </c>
      <c r="AI945" s="9"/>
      <c r="AJ945" s="8"/>
      <c r="AK945" s="8"/>
      <c r="AL945" s="8"/>
      <c r="AM945" s="8"/>
      <c r="AN945" s="8"/>
      <c r="AO945" s="9"/>
      <c r="AP945" s="8"/>
      <c r="AQ945" s="8"/>
      <c r="AR945" s="8"/>
      <c r="AS945" s="8"/>
      <c r="AT945" s="8"/>
      <c r="AU945" s="8"/>
      <c r="AV945" s="8"/>
      <c r="AW945" s="8"/>
      <c r="AX945" s="8"/>
      <c r="AY945" s="8"/>
      <c r="AZ945" s="25">
        <f t="shared" si="48"/>
        <v>6480</v>
      </c>
      <c r="BA945" s="32">
        <v>420</v>
      </c>
      <c r="BB945" s="2">
        <f t="shared" si="49"/>
        <v>6900</v>
      </c>
    </row>
    <row r="946" spans="1:54" ht="22.5" customHeight="1">
      <c r="A946" s="8">
        <v>1</v>
      </c>
      <c r="B946" s="8"/>
      <c r="C946" s="8"/>
      <c r="D946" s="8"/>
      <c r="E946" s="8"/>
      <c r="F946" s="8" t="s">
        <v>287</v>
      </c>
      <c r="G946" s="8" t="s">
        <v>1485</v>
      </c>
      <c r="H946" s="8" t="s">
        <v>188</v>
      </c>
      <c r="I946" s="8">
        <v>18</v>
      </c>
      <c r="J946" s="9" t="s">
        <v>26</v>
      </c>
      <c r="K946" s="9" t="s">
        <v>26</v>
      </c>
      <c r="L946" s="9" t="s">
        <v>26</v>
      </c>
      <c r="M946" s="8">
        <v>20</v>
      </c>
      <c r="N946" s="8">
        <v>2</v>
      </c>
      <c r="O946" s="8">
        <v>6</v>
      </c>
      <c r="P946" s="8">
        <v>2</v>
      </c>
      <c r="Q946" s="8">
        <v>2</v>
      </c>
      <c r="R946" s="8">
        <v>2</v>
      </c>
      <c r="S946" s="8">
        <v>18</v>
      </c>
      <c r="T946" s="9">
        <v>100</v>
      </c>
      <c r="U946" s="9"/>
      <c r="V946" s="9">
        <v>40</v>
      </c>
      <c r="W946" s="9">
        <v>10</v>
      </c>
      <c r="X946" s="9"/>
      <c r="Y946" s="9">
        <v>40</v>
      </c>
      <c r="Z946" s="25">
        <v>1780</v>
      </c>
      <c r="AA946" s="6">
        <v>2540</v>
      </c>
      <c r="AB946" s="25">
        <v>2130</v>
      </c>
      <c r="AC946" s="8"/>
      <c r="AD946" s="8"/>
      <c r="AE946" s="8"/>
      <c r="AF946" s="9">
        <v>60</v>
      </c>
      <c r="AG946" s="8">
        <v>30</v>
      </c>
      <c r="AH946" s="9">
        <v>80</v>
      </c>
      <c r="AI946" s="9"/>
      <c r="AJ946" s="9"/>
      <c r="AK946" s="8">
        <v>45</v>
      </c>
      <c r="AL946" s="8"/>
      <c r="AM946" s="8"/>
      <c r="AN946" s="8"/>
      <c r="AO946" s="8"/>
      <c r="AP946" s="8"/>
      <c r="AQ946" s="8"/>
      <c r="AR946" s="8"/>
      <c r="AS946" s="9"/>
      <c r="AT946" s="8"/>
      <c r="AU946" s="8"/>
      <c r="AV946" s="8"/>
      <c r="AX946" s="8"/>
      <c r="AY946" s="8"/>
      <c r="AZ946" s="25">
        <f t="shared" si="48"/>
        <v>6755</v>
      </c>
      <c r="BA946" s="8">
        <v>9891</v>
      </c>
      <c r="BB946" s="2">
        <f t="shared" si="49"/>
        <v>16646</v>
      </c>
    </row>
    <row r="947" spans="1:54" ht="22.5" customHeight="1">
      <c r="A947" s="8">
        <v>2</v>
      </c>
      <c r="B947" s="8"/>
      <c r="C947" s="8"/>
      <c r="D947" s="8"/>
      <c r="E947" s="8"/>
      <c r="F947" s="8"/>
      <c r="G947" s="8"/>
      <c r="H947" s="8" t="s">
        <v>1486</v>
      </c>
      <c r="I947" s="8">
        <v>13</v>
      </c>
      <c r="J947" s="9" t="s">
        <v>26</v>
      </c>
      <c r="K947" s="9" t="s">
        <v>26</v>
      </c>
      <c r="L947" s="9" t="s">
        <v>26</v>
      </c>
      <c r="M947" s="8">
        <v>20</v>
      </c>
      <c r="N947" s="8">
        <v>2</v>
      </c>
      <c r="O947" s="8">
        <v>6</v>
      </c>
      <c r="P947" s="8">
        <v>2</v>
      </c>
      <c r="Q947" s="8">
        <v>2</v>
      </c>
      <c r="R947" s="8">
        <v>2</v>
      </c>
      <c r="S947" s="8">
        <v>18</v>
      </c>
      <c r="T947" s="9">
        <v>100</v>
      </c>
      <c r="U947" s="9"/>
      <c r="V947" s="8"/>
      <c r="W947" s="9"/>
      <c r="X947" s="8"/>
      <c r="Y947" s="9">
        <v>40</v>
      </c>
      <c r="Z947" s="25">
        <v>1980</v>
      </c>
      <c r="AA947" s="25">
        <v>1780</v>
      </c>
      <c r="AB947" s="6">
        <v>2540</v>
      </c>
      <c r="AC947" s="9"/>
      <c r="AD947" s="8"/>
      <c r="AE947" s="8"/>
      <c r="AF947" s="8"/>
      <c r="AG947" s="8"/>
      <c r="AH947" s="9"/>
      <c r="AI947" s="9"/>
      <c r="AJ947" s="8"/>
      <c r="AK947" s="9"/>
      <c r="AL947" s="8"/>
      <c r="AM947" s="8"/>
      <c r="AN947" s="8"/>
      <c r="AO947" s="8"/>
      <c r="AP947" s="8"/>
      <c r="AQ947" s="8"/>
      <c r="AR947" s="8"/>
      <c r="AS947" s="8"/>
      <c r="AT947" s="9"/>
      <c r="AU947" s="8"/>
      <c r="AV947" s="8"/>
      <c r="AW947" s="8"/>
      <c r="AX947" s="8"/>
      <c r="AY947" s="8"/>
      <c r="AZ947" s="25">
        <f t="shared" si="48"/>
        <v>6340</v>
      </c>
      <c r="BA947" s="8">
        <v>7333</v>
      </c>
      <c r="BB947" s="2">
        <f t="shared" si="49"/>
        <v>13673</v>
      </c>
    </row>
    <row r="948" spans="1:54" s="1" customFormat="1" ht="22.5" customHeight="1">
      <c r="A948" s="8">
        <v>3</v>
      </c>
      <c r="B948" s="8"/>
      <c r="C948" s="8"/>
      <c r="D948" s="8"/>
      <c r="E948" s="8"/>
      <c r="F948" s="8"/>
      <c r="G948" s="8"/>
      <c r="H948" s="8" t="s">
        <v>1487</v>
      </c>
      <c r="I948" s="8">
        <v>12</v>
      </c>
      <c r="J948" s="9" t="s">
        <v>26</v>
      </c>
      <c r="K948" s="9" t="s">
        <v>26</v>
      </c>
      <c r="L948" s="9" t="s">
        <v>26</v>
      </c>
      <c r="M948" s="8">
        <v>19</v>
      </c>
      <c r="N948" s="8">
        <v>2</v>
      </c>
      <c r="O948" s="8">
        <v>6</v>
      </c>
      <c r="P948" s="8">
        <v>2</v>
      </c>
      <c r="Q948" s="8">
        <v>2</v>
      </c>
      <c r="R948" s="8">
        <v>2</v>
      </c>
      <c r="S948" s="8">
        <v>18</v>
      </c>
      <c r="T948" s="9">
        <v>100</v>
      </c>
      <c r="U948" s="9"/>
      <c r="V948" s="9"/>
      <c r="W948" s="9"/>
      <c r="X948" s="8"/>
      <c r="Y948" s="8"/>
      <c r="Z948" s="6">
        <v>2100</v>
      </c>
      <c r="AA948" s="25">
        <v>1980</v>
      </c>
      <c r="AB948" s="6">
        <v>2650</v>
      </c>
      <c r="AC948" s="9"/>
      <c r="AD948" s="8"/>
      <c r="AE948" s="8"/>
      <c r="AF948" s="9"/>
      <c r="AG948" s="8"/>
      <c r="AH948" s="8"/>
      <c r="AI948" s="9"/>
      <c r="AJ948" s="8"/>
      <c r="AK948" s="8"/>
      <c r="AL948" s="8"/>
      <c r="AM948" s="8"/>
      <c r="AN948" s="8"/>
      <c r="AO948" s="8"/>
      <c r="AP948" s="8"/>
      <c r="AQ948" s="8"/>
      <c r="AR948" s="8"/>
      <c r="AS948" s="8"/>
      <c r="AT948" s="8"/>
      <c r="AU948" s="8"/>
      <c r="AV948" s="8"/>
      <c r="AW948" s="8"/>
      <c r="AX948" s="8"/>
      <c r="AY948" s="8"/>
      <c r="AZ948" s="25">
        <f t="shared" si="48"/>
        <v>6730</v>
      </c>
      <c r="BA948" s="8">
        <v>5085</v>
      </c>
      <c r="BB948" s="2">
        <f t="shared" si="49"/>
        <v>11815</v>
      </c>
    </row>
    <row r="949" spans="1:54" ht="22.5" customHeight="1">
      <c r="A949" s="8">
        <v>4</v>
      </c>
      <c r="B949" s="8"/>
      <c r="C949" s="8"/>
      <c r="D949" s="8"/>
      <c r="E949" s="8"/>
      <c r="F949" s="8"/>
      <c r="G949" s="8"/>
      <c r="H949" s="8" t="s">
        <v>189</v>
      </c>
      <c r="I949" s="8">
        <v>18</v>
      </c>
      <c r="J949" s="9" t="s">
        <v>26</v>
      </c>
      <c r="K949" s="9" t="s">
        <v>26</v>
      </c>
      <c r="L949" s="9" t="s">
        <v>26</v>
      </c>
      <c r="M949" s="8">
        <v>20</v>
      </c>
      <c r="N949" s="8">
        <v>2</v>
      </c>
      <c r="O949" s="8">
        <v>6</v>
      </c>
      <c r="P949" s="8">
        <v>2</v>
      </c>
      <c r="Q949" s="8">
        <v>2</v>
      </c>
      <c r="R949" s="8">
        <v>2</v>
      </c>
      <c r="S949" s="8">
        <v>18</v>
      </c>
      <c r="T949" s="9">
        <v>100</v>
      </c>
      <c r="U949" s="9"/>
      <c r="V949" s="9"/>
      <c r="W949" s="9"/>
      <c r="X949" s="8"/>
      <c r="Y949" s="9">
        <v>60</v>
      </c>
      <c r="Z949" s="25">
        <v>2130</v>
      </c>
      <c r="AA949" s="6">
        <v>2100</v>
      </c>
      <c r="AB949" s="6">
        <v>2100</v>
      </c>
      <c r="AC949" s="2"/>
      <c r="AD949" s="8"/>
      <c r="AE949" s="8"/>
      <c r="AF949" s="9">
        <v>40</v>
      </c>
      <c r="AG949" s="8"/>
      <c r="AH949" s="9">
        <v>80</v>
      </c>
      <c r="AI949" s="9"/>
      <c r="AJ949" s="9"/>
      <c r="AK949" s="9"/>
      <c r="AL949" s="8"/>
      <c r="AM949" s="8"/>
      <c r="AN949" s="8"/>
      <c r="AO949" s="8"/>
      <c r="AP949" s="8"/>
      <c r="AQ949" s="8"/>
      <c r="AR949" s="8"/>
      <c r="AS949" s="8"/>
      <c r="AT949" s="8"/>
      <c r="AU949" s="8"/>
      <c r="AV949" s="8"/>
      <c r="AW949" s="8"/>
      <c r="AX949" s="8"/>
      <c r="AY949" s="8"/>
      <c r="AZ949" s="25">
        <f t="shared" si="48"/>
        <v>6510</v>
      </c>
      <c r="BA949" s="8">
        <v>4150</v>
      </c>
      <c r="BB949" s="2">
        <f t="shared" si="49"/>
        <v>10660</v>
      </c>
    </row>
    <row r="950" spans="1:54" ht="22.5" customHeight="1">
      <c r="A950" s="8">
        <v>1</v>
      </c>
      <c r="B950" s="8" t="s">
        <v>15</v>
      </c>
      <c r="C950" s="8" t="s">
        <v>17</v>
      </c>
      <c r="D950" s="8"/>
      <c r="E950" s="8"/>
      <c r="F950" s="8" t="s">
        <v>974</v>
      </c>
      <c r="G950" s="8" t="s">
        <v>90</v>
      </c>
      <c r="H950" s="8" t="s">
        <v>933</v>
      </c>
      <c r="I950" s="8">
        <v>10</v>
      </c>
      <c r="J950" s="9" t="s">
        <v>26</v>
      </c>
      <c r="K950" s="9" t="s">
        <v>26</v>
      </c>
      <c r="L950" s="9" t="s">
        <v>26</v>
      </c>
      <c r="M950" s="8">
        <v>12</v>
      </c>
      <c r="N950" s="8">
        <v>2</v>
      </c>
      <c r="O950" s="8">
        <v>6</v>
      </c>
      <c r="P950" s="8">
        <v>2</v>
      </c>
      <c r="Q950" s="8">
        <v>2</v>
      </c>
      <c r="R950" s="8">
        <v>2</v>
      </c>
      <c r="S950" s="8"/>
      <c r="T950" s="8"/>
      <c r="U950" s="8"/>
      <c r="V950" s="8"/>
      <c r="W950" s="8"/>
      <c r="X950" s="8"/>
      <c r="Y950" s="8"/>
      <c r="Z950" s="6">
        <v>2540</v>
      </c>
      <c r="AA950" s="25">
        <v>2130</v>
      </c>
      <c r="AB950" s="6">
        <v>2650</v>
      </c>
      <c r="AC950" s="8"/>
      <c r="AD950" s="8"/>
      <c r="AE950" s="8"/>
      <c r="AF950" s="8"/>
      <c r="AG950" s="8"/>
      <c r="AH950" s="8"/>
      <c r="AI950" s="8"/>
      <c r="AJ950" s="8"/>
      <c r="AK950" s="8"/>
      <c r="AL950" s="8"/>
      <c r="AM950" s="8"/>
      <c r="AN950" s="8"/>
      <c r="AO950" s="8"/>
      <c r="AP950" s="8"/>
      <c r="AQ950" s="8"/>
      <c r="AR950" s="8"/>
      <c r="AS950" s="8"/>
      <c r="AT950" s="8"/>
      <c r="AU950" s="8"/>
      <c r="AV950" s="8"/>
      <c r="AW950" s="8"/>
      <c r="AX950" s="8"/>
      <c r="AY950" s="8"/>
      <c r="AZ950" s="25">
        <f t="shared" si="48"/>
        <v>7320</v>
      </c>
      <c r="BA950" s="8">
        <v>0</v>
      </c>
      <c r="BB950" s="2">
        <f t="shared" si="49"/>
        <v>7320</v>
      </c>
    </row>
    <row r="951" spans="1:54" ht="22.5" customHeight="1">
      <c r="A951" s="8">
        <v>2</v>
      </c>
      <c r="B951" s="8"/>
      <c r="C951" s="8"/>
      <c r="D951" s="8"/>
      <c r="E951" s="8"/>
      <c r="F951" s="8"/>
      <c r="G951" s="8"/>
      <c r="H951" s="8" t="s">
        <v>1512</v>
      </c>
      <c r="I951" s="8">
        <v>8</v>
      </c>
      <c r="J951" s="9" t="s">
        <v>26</v>
      </c>
      <c r="K951" s="9" t="s">
        <v>26</v>
      </c>
      <c r="L951" s="9" t="s">
        <v>26</v>
      </c>
      <c r="M951" s="8">
        <v>12</v>
      </c>
      <c r="N951" s="8">
        <v>2</v>
      </c>
      <c r="O951" s="8">
        <v>6</v>
      </c>
      <c r="P951" s="8">
        <v>2</v>
      </c>
      <c r="Q951" s="8">
        <v>2</v>
      </c>
      <c r="R951" s="8">
        <v>2</v>
      </c>
      <c r="S951" s="8"/>
      <c r="T951" s="8"/>
      <c r="U951" s="8"/>
      <c r="V951" s="8"/>
      <c r="W951" s="8"/>
      <c r="X951" s="8"/>
      <c r="Y951" s="8"/>
      <c r="Z951" s="6">
        <v>2650</v>
      </c>
      <c r="AA951" s="6">
        <v>2540</v>
      </c>
      <c r="AB951" s="25">
        <v>1780</v>
      </c>
      <c r="AC951" s="8"/>
      <c r="AD951" s="8"/>
      <c r="AE951" s="8"/>
      <c r="AF951" s="8"/>
      <c r="AG951" s="8"/>
      <c r="AH951" s="8"/>
      <c r="AI951" s="8"/>
      <c r="AJ951" s="8"/>
      <c r="AK951" s="8"/>
      <c r="AL951" s="8"/>
      <c r="AM951" s="8"/>
      <c r="AN951" s="8"/>
      <c r="AO951" s="8"/>
      <c r="AP951" s="8"/>
      <c r="AQ951" s="8"/>
      <c r="AR951" s="8"/>
      <c r="AS951" s="8"/>
      <c r="AT951" s="8"/>
      <c r="AU951" s="8"/>
      <c r="AV951" s="8"/>
      <c r="AW951" s="8"/>
      <c r="AX951" s="8"/>
      <c r="AY951" s="8"/>
      <c r="AZ951" s="25">
        <f t="shared" si="48"/>
        <v>6970</v>
      </c>
      <c r="BA951" s="8">
        <v>0</v>
      </c>
      <c r="BB951" s="2">
        <f t="shared" si="49"/>
        <v>6970</v>
      </c>
    </row>
    <row r="952" spans="1:54" ht="22.5" customHeight="1">
      <c r="A952" s="8">
        <v>3</v>
      </c>
      <c r="B952" s="8"/>
      <c r="C952" s="8"/>
      <c r="D952" s="8"/>
      <c r="E952" s="8"/>
      <c r="F952" s="8"/>
      <c r="G952" s="8"/>
      <c r="H952" s="8" t="s">
        <v>975</v>
      </c>
      <c r="I952" s="8">
        <v>8</v>
      </c>
      <c r="J952" s="9" t="s">
        <v>26</v>
      </c>
      <c r="K952" s="9" t="s">
        <v>26</v>
      </c>
      <c r="L952" s="9" t="s">
        <v>26</v>
      </c>
      <c r="M952" s="8">
        <v>12</v>
      </c>
      <c r="N952" s="8">
        <v>2</v>
      </c>
      <c r="O952" s="8">
        <v>6</v>
      </c>
      <c r="P952" s="8">
        <v>2</v>
      </c>
      <c r="Q952" s="8">
        <v>2</v>
      </c>
      <c r="R952" s="8">
        <v>2</v>
      </c>
      <c r="S952" s="8"/>
      <c r="T952" s="8"/>
      <c r="U952" s="8"/>
      <c r="V952" s="8"/>
      <c r="W952" s="8"/>
      <c r="X952" s="8"/>
      <c r="Y952" s="8"/>
      <c r="Z952" s="6">
        <v>2100</v>
      </c>
      <c r="AA952" s="6">
        <v>2650</v>
      </c>
      <c r="AB952" s="25">
        <v>1980</v>
      </c>
      <c r="AC952" s="8"/>
      <c r="AD952" s="8"/>
      <c r="AE952" s="8"/>
      <c r="AF952" s="8"/>
      <c r="AG952" s="8"/>
      <c r="AH952" s="8"/>
      <c r="AI952" s="8"/>
      <c r="AJ952" s="8"/>
      <c r="AK952" s="8"/>
      <c r="AL952" s="8"/>
      <c r="AM952" s="8"/>
      <c r="AN952" s="8"/>
      <c r="AO952" s="8"/>
      <c r="AP952" s="8"/>
      <c r="AQ952" s="8"/>
      <c r="AR952" s="8"/>
      <c r="AS952" s="8"/>
      <c r="AT952" s="8"/>
      <c r="AU952" s="8"/>
      <c r="AV952" s="8"/>
      <c r="AW952" s="8"/>
      <c r="AX952" s="8"/>
      <c r="AY952" s="8"/>
      <c r="AZ952" s="25">
        <f t="shared" si="48"/>
        <v>6730</v>
      </c>
      <c r="BA952" s="8">
        <v>0</v>
      </c>
      <c r="BB952" s="2">
        <f t="shared" si="49"/>
        <v>6730</v>
      </c>
    </row>
    <row r="953" spans="1:54" ht="22.5" customHeight="1">
      <c r="A953" s="8">
        <v>4</v>
      </c>
      <c r="B953" s="8"/>
      <c r="C953" s="8"/>
      <c r="D953" s="8"/>
      <c r="E953" s="8"/>
      <c r="F953" s="8"/>
      <c r="G953" s="8"/>
      <c r="H953" s="8" t="s">
        <v>1513</v>
      </c>
      <c r="I953" s="8">
        <v>12</v>
      </c>
      <c r="J953" s="9" t="s">
        <v>26</v>
      </c>
      <c r="K953" s="9" t="s">
        <v>26</v>
      </c>
      <c r="L953" s="9" t="s">
        <v>26</v>
      </c>
      <c r="M953" s="8">
        <v>12</v>
      </c>
      <c r="N953" s="8">
        <v>2</v>
      </c>
      <c r="O953" s="8">
        <v>6</v>
      </c>
      <c r="P953" s="8">
        <v>2</v>
      </c>
      <c r="Q953" s="8">
        <v>2</v>
      </c>
      <c r="R953" s="8">
        <v>2</v>
      </c>
      <c r="S953" s="8"/>
      <c r="T953" s="8"/>
      <c r="U953" s="8"/>
      <c r="V953" s="8"/>
      <c r="W953" s="8"/>
      <c r="X953" s="8"/>
      <c r="Y953" s="8"/>
      <c r="Z953" s="6">
        <v>2650</v>
      </c>
      <c r="AA953" s="6">
        <v>2100</v>
      </c>
      <c r="AB953" s="6">
        <v>2100</v>
      </c>
      <c r="AC953" s="8"/>
      <c r="AD953" s="8"/>
      <c r="AE953" s="8"/>
      <c r="AF953" s="8"/>
      <c r="AG953" s="8"/>
      <c r="AH953" s="8"/>
      <c r="AI953" s="8"/>
      <c r="AJ953" s="8"/>
      <c r="AK953" s="8"/>
      <c r="AL953" s="8"/>
      <c r="AM953" s="8"/>
      <c r="AN953" s="8"/>
      <c r="AO953" s="8"/>
      <c r="AP953" s="8"/>
      <c r="AQ953" s="8"/>
      <c r="AR953" s="8"/>
      <c r="AS953" s="8"/>
      <c r="AT953" s="8"/>
      <c r="AU953" s="8"/>
      <c r="AV953" s="8"/>
      <c r="AW953" s="8"/>
      <c r="AX953" s="8"/>
      <c r="AY953" s="8"/>
      <c r="AZ953" s="25">
        <f t="shared" si="48"/>
        <v>6850</v>
      </c>
      <c r="BA953" s="8">
        <v>0</v>
      </c>
      <c r="BB953" s="2">
        <f t="shared" si="49"/>
        <v>6850</v>
      </c>
    </row>
    <row r="954" spans="1:54" ht="22.5" customHeight="1">
      <c r="A954" s="8">
        <v>5</v>
      </c>
      <c r="B954" s="8"/>
      <c r="C954" s="8"/>
      <c r="D954" s="8"/>
      <c r="E954" s="8"/>
      <c r="F954" s="8"/>
      <c r="G954" s="8"/>
      <c r="H954" s="8" t="s">
        <v>1514</v>
      </c>
      <c r="I954" s="8">
        <v>10</v>
      </c>
      <c r="J954" s="9" t="s">
        <v>26</v>
      </c>
      <c r="K954" s="9" t="s">
        <v>26</v>
      </c>
      <c r="L954" s="9" t="s">
        <v>26</v>
      </c>
      <c r="M954" s="8">
        <v>12</v>
      </c>
      <c r="N954" s="8">
        <v>2</v>
      </c>
      <c r="O954" s="8">
        <v>6</v>
      </c>
      <c r="P954" s="8">
        <v>2</v>
      </c>
      <c r="Q954" s="8">
        <v>2</v>
      </c>
      <c r="R954" s="8">
        <v>2</v>
      </c>
      <c r="S954" s="8"/>
      <c r="T954" s="8"/>
      <c r="U954" s="8"/>
      <c r="V954" s="8"/>
      <c r="W954" s="8"/>
      <c r="X954" s="8"/>
      <c r="Y954" s="8"/>
      <c r="Z954" s="25">
        <v>1780</v>
      </c>
      <c r="AA954" s="6">
        <v>2650</v>
      </c>
      <c r="AB954" s="25">
        <v>2130</v>
      </c>
      <c r="AC954" s="8"/>
      <c r="AD954" s="8"/>
      <c r="AE954" s="8"/>
      <c r="AF954" s="8"/>
      <c r="AG954" s="8"/>
      <c r="AH954" s="8"/>
      <c r="AI954" s="8"/>
      <c r="AJ954" s="8"/>
      <c r="AK954" s="8"/>
      <c r="AL954" s="8"/>
      <c r="AM954" s="8"/>
      <c r="AN954" s="8"/>
      <c r="AO954" s="8"/>
      <c r="AP954" s="8"/>
      <c r="AQ954" s="8"/>
      <c r="AR954" s="8"/>
      <c r="AS954" s="8"/>
      <c r="AT954" s="8"/>
      <c r="AU954" s="8"/>
      <c r="AV954" s="8"/>
      <c r="AW954" s="8"/>
      <c r="AX954" s="8"/>
      <c r="AY954" s="8"/>
      <c r="AZ954" s="25">
        <f t="shared" si="48"/>
        <v>6560</v>
      </c>
      <c r="BA954" s="8">
        <v>0</v>
      </c>
      <c r="BB954" s="2">
        <f t="shared" si="49"/>
        <v>6560</v>
      </c>
    </row>
    <row r="955" spans="1:54" ht="22.5" customHeight="1">
      <c r="A955" s="8">
        <v>6</v>
      </c>
      <c r="B955" s="8"/>
      <c r="C955" s="8"/>
      <c r="D955" s="8"/>
      <c r="E955" s="8"/>
      <c r="F955" s="8"/>
      <c r="G955" s="8"/>
      <c r="H955" s="8" t="s">
        <v>1515</v>
      </c>
      <c r="I955" s="8">
        <v>10</v>
      </c>
      <c r="J955" s="9" t="s">
        <v>26</v>
      </c>
      <c r="K955" s="9" t="s">
        <v>26</v>
      </c>
      <c r="L955" s="9" t="s">
        <v>26</v>
      </c>
      <c r="M955" s="8">
        <v>12</v>
      </c>
      <c r="N955" s="8">
        <v>2</v>
      </c>
      <c r="O955" s="8">
        <v>6</v>
      </c>
      <c r="P955" s="8">
        <v>2</v>
      </c>
      <c r="Q955" s="8">
        <v>2</v>
      </c>
      <c r="R955" s="8">
        <v>2</v>
      </c>
      <c r="S955" s="8"/>
      <c r="T955" s="8"/>
      <c r="U955" s="8"/>
      <c r="V955" s="8"/>
      <c r="W955" s="8"/>
      <c r="X955" s="8"/>
      <c r="Y955" s="8"/>
      <c r="Z955" s="25">
        <v>1980</v>
      </c>
      <c r="AA955" s="25">
        <v>1780</v>
      </c>
      <c r="AB955" s="6">
        <v>2540</v>
      </c>
      <c r="AC955" s="8"/>
      <c r="AD955" s="8"/>
      <c r="AE955" s="8"/>
      <c r="AF955" s="8"/>
      <c r="AG955" s="8"/>
      <c r="AH955" s="8"/>
      <c r="AI955" s="8"/>
      <c r="AJ955" s="8"/>
      <c r="AK955" s="8"/>
      <c r="AL955" s="8"/>
      <c r="AM955" s="8"/>
      <c r="AN955" s="8"/>
      <c r="AO955" s="8"/>
      <c r="AP955" s="8"/>
      <c r="AQ955" s="8"/>
      <c r="AR955" s="8"/>
      <c r="AS955" s="8"/>
      <c r="AT955" s="8"/>
      <c r="AU955" s="8"/>
      <c r="AV955" s="8"/>
      <c r="AW955" s="8"/>
      <c r="AX955" s="8"/>
      <c r="AY955" s="8"/>
      <c r="AZ955" s="25">
        <f t="shared" si="48"/>
        <v>6300</v>
      </c>
      <c r="BA955" s="8">
        <v>0</v>
      </c>
      <c r="BB955" s="2">
        <f t="shared" si="49"/>
        <v>6300</v>
      </c>
    </row>
    <row r="956" spans="1:54" ht="22.5" customHeight="1">
      <c r="A956" s="8">
        <v>7</v>
      </c>
      <c r="B956" s="8"/>
      <c r="C956" s="8"/>
      <c r="D956" s="8"/>
      <c r="E956" s="8"/>
      <c r="F956" s="8"/>
      <c r="G956" s="8"/>
      <c r="H956" s="8" t="s">
        <v>1538</v>
      </c>
      <c r="I956" s="8">
        <v>8</v>
      </c>
      <c r="J956" s="9" t="s">
        <v>26</v>
      </c>
      <c r="K956" s="9" t="s">
        <v>26</v>
      </c>
      <c r="L956" s="9" t="s">
        <v>26</v>
      </c>
      <c r="M956" s="8">
        <v>12</v>
      </c>
      <c r="N956" s="8">
        <v>2</v>
      </c>
      <c r="O956" s="8">
        <v>6</v>
      </c>
      <c r="P956" s="8">
        <v>2</v>
      </c>
      <c r="Q956" s="8">
        <v>2</v>
      </c>
      <c r="R956" s="8">
        <v>2</v>
      </c>
      <c r="S956" s="8"/>
      <c r="T956" s="8"/>
      <c r="U956" s="8"/>
      <c r="V956" s="8"/>
      <c r="W956" s="8"/>
      <c r="X956" s="8"/>
      <c r="Y956" s="8"/>
      <c r="Z956" s="6">
        <v>2100</v>
      </c>
      <c r="AA956" s="25">
        <v>1980</v>
      </c>
      <c r="AB956" s="6">
        <v>2650</v>
      </c>
      <c r="AC956" s="8"/>
      <c r="AD956" s="8"/>
      <c r="AE956" s="8"/>
      <c r="AF956" s="8"/>
      <c r="AG956" s="8"/>
      <c r="AH956" s="8"/>
      <c r="AI956" s="8"/>
      <c r="AJ956" s="8"/>
      <c r="AK956" s="8"/>
      <c r="AL956" s="8"/>
      <c r="AM956" s="8"/>
      <c r="AN956" s="8"/>
      <c r="AO956" s="8"/>
      <c r="AP956" s="8"/>
      <c r="AQ956" s="8"/>
      <c r="AR956" s="8"/>
      <c r="AS956" s="8"/>
      <c r="AT956" s="8"/>
      <c r="AU956" s="8"/>
      <c r="AV956" s="8"/>
      <c r="AW956" s="8"/>
      <c r="AX956" s="8"/>
      <c r="AY956" s="8"/>
      <c r="AZ956" s="25">
        <f t="shared" si="48"/>
        <v>6730</v>
      </c>
      <c r="BA956" s="8">
        <v>0</v>
      </c>
      <c r="BB956" s="2">
        <f t="shared" si="49"/>
        <v>6730</v>
      </c>
    </row>
    <row r="957" spans="1:54" ht="22.5" customHeight="1">
      <c r="A957" s="8">
        <v>8</v>
      </c>
      <c r="B957" s="8"/>
      <c r="C957" s="8"/>
      <c r="D957" s="8"/>
      <c r="E957" s="8"/>
      <c r="F957" s="8"/>
      <c r="G957" s="8"/>
      <c r="H957" s="8" t="s">
        <v>1539</v>
      </c>
      <c r="I957" s="8">
        <v>8</v>
      </c>
      <c r="J957" s="9" t="s">
        <v>26</v>
      </c>
      <c r="K957" s="9" t="s">
        <v>26</v>
      </c>
      <c r="L957" s="9" t="s">
        <v>26</v>
      </c>
      <c r="M957" s="8">
        <v>12</v>
      </c>
      <c r="N957" s="8">
        <v>2</v>
      </c>
      <c r="O957" s="8">
        <v>6</v>
      </c>
      <c r="P957" s="8">
        <v>2</v>
      </c>
      <c r="Q957" s="8">
        <v>2</v>
      </c>
      <c r="R957" s="8">
        <v>2</v>
      </c>
      <c r="S957" s="8"/>
      <c r="T957" s="8"/>
      <c r="U957" s="8"/>
      <c r="V957" s="8"/>
      <c r="W957" s="8"/>
      <c r="X957" s="8"/>
      <c r="Y957" s="8"/>
      <c r="Z957" s="25">
        <v>2130</v>
      </c>
      <c r="AA957" s="6">
        <v>2100</v>
      </c>
      <c r="AB957" s="6">
        <v>2100</v>
      </c>
      <c r="AC957" s="8"/>
      <c r="AD957" s="8"/>
      <c r="AE957" s="8"/>
      <c r="AF957" s="8"/>
      <c r="AG957" s="8"/>
      <c r="AH957" s="8"/>
      <c r="AI957" s="8"/>
      <c r="AJ957" s="8"/>
      <c r="AK957" s="8"/>
      <c r="AL957" s="8"/>
      <c r="AM957" s="8"/>
      <c r="AN957" s="8"/>
      <c r="AO957" s="8"/>
      <c r="AP957" s="8"/>
      <c r="AQ957" s="8"/>
      <c r="AR957" s="8"/>
      <c r="AS957" s="8"/>
      <c r="AT957" s="8"/>
      <c r="AU957" s="8"/>
      <c r="AV957" s="8"/>
      <c r="AW957" s="8"/>
      <c r="AX957" s="8"/>
      <c r="AY957" s="8"/>
      <c r="AZ957" s="25">
        <f t="shared" si="48"/>
        <v>6330</v>
      </c>
      <c r="BA957" s="8">
        <v>0</v>
      </c>
      <c r="BB957" s="2">
        <f t="shared" si="49"/>
        <v>6330</v>
      </c>
    </row>
    <row r="958" spans="1:54" ht="22.5" customHeight="1">
      <c r="A958" s="8">
        <v>9</v>
      </c>
      <c r="B958" s="8"/>
      <c r="C958" s="8"/>
      <c r="D958" s="8"/>
      <c r="E958" s="8"/>
      <c r="F958" s="8"/>
      <c r="G958" s="8"/>
      <c r="H958" s="8" t="s">
        <v>1516</v>
      </c>
      <c r="I958" s="8">
        <v>12</v>
      </c>
      <c r="J958" s="9" t="s">
        <v>26</v>
      </c>
      <c r="K958" s="9" t="s">
        <v>26</v>
      </c>
      <c r="L958" s="9" t="s">
        <v>26</v>
      </c>
      <c r="M958" s="8">
        <v>12</v>
      </c>
      <c r="N958" s="8">
        <v>2</v>
      </c>
      <c r="O958" s="8">
        <v>6</v>
      </c>
      <c r="P958" s="8">
        <v>2</v>
      </c>
      <c r="Q958" s="8">
        <v>2</v>
      </c>
      <c r="R958" s="8">
        <v>2</v>
      </c>
      <c r="S958" s="8"/>
      <c r="T958" s="8"/>
      <c r="U958" s="8"/>
      <c r="V958" s="8"/>
      <c r="W958" s="8"/>
      <c r="X958" s="8"/>
      <c r="Y958" s="8"/>
      <c r="Z958" s="6">
        <v>2540</v>
      </c>
      <c r="AA958" s="25">
        <v>2130</v>
      </c>
      <c r="AB958" s="25">
        <v>1780</v>
      </c>
      <c r="AC958" s="8"/>
      <c r="AD958" s="8"/>
      <c r="AE958" s="8"/>
      <c r="AF958" s="8"/>
      <c r="AG958" s="8"/>
      <c r="AH958" s="8"/>
      <c r="AI958" s="8"/>
      <c r="AJ958" s="8"/>
      <c r="AK958" s="8"/>
      <c r="AL958" s="8"/>
      <c r="AM958" s="8"/>
      <c r="AN958" s="8"/>
      <c r="AO958" s="8"/>
      <c r="AP958" s="8"/>
      <c r="AQ958" s="8"/>
      <c r="AR958" s="8"/>
      <c r="AS958" s="8"/>
      <c r="AT958" s="8"/>
      <c r="AU958" s="8"/>
      <c r="AV958" s="8"/>
      <c r="AW958" s="8"/>
      <c r="AX958" s="8"/>
      <c r="AY958" s="8"/>
      <c r="AZ958" s="25">
        <f t="shared" si="48"/>
        <v>6450</v>
      </c>
      <c r="BA958" s="8">
        <v>0</v>
      </c>
      <c r="BB958" s="2">
        <f t="shared" si="49"/>
        <v>6450</v>
      </c>
    </row>
    <row r="959" spans="1:54" ht="22.5" customHeight="1">
      <c r="A959" s="8">
        <v>10</v>
      </c>
      <c r="B959" s="8"/>
      <c r="C959" s="8"/>
      <c r="D959" s="8"/>
      <c r="E959" s="8"/>
      <c r="F959" s="8"/>
      <c r="G959" s="8"/>
      <c r="H959" s="8" t="s">
        <v>976</v>
      </c>
      <c r="I959" s="8">
        <v>10</v>
      </c>
      <c r="J959" s="9" t="s">
        <v>26</v>
      </c>
      <c r="K959" s="9" t="s">
        <v>26</v>
      </c>
      <c r="L959" s="9" t="s">
        <v>26</v>
      </c>
      <c r="M959" s="8">
        <v>12</v>
      </c>
      <c r="N959" s="8">
        <v>2</v>
      </c>
      <c r="O959" s="8">
        <v>6</v>
      </c>
      <c r="P959" s="8">
        <v>2</v>
      </c>
      <c r="Q959" s="8">
        <v>2</v>
      </c>
      <c r="R959" s="8">
        <v>2</v>
      </c>
      <c r="S959" s="8"/>
      <c r="T959" s="8"/>
      <c r="U959" s="8"/>
      <c r="V959" s="8"/>
      <c r="W959" s="8"/>
      <c r="X959" s="8"/>
      <c r="Y959" s="8"/>
      <c r="Z959" s="6">
        <v>2650</v>
      </c>
      <c r="AA959" s="6">
        <v>2540</v>
      </c>
      <c r="AB959" s="25">
        <v>1980</v>
      </c>
      <c r="AC959" s="8"/>
      <c r="AD959" s="8"/>
      <c r="AE959" s="8"/>
      <c r="AF959" s="8"/>
      <c r="AG959" s="8"/>
      <c r="AH959" s="8"/>
      <c r="AI959" s="9"/>
      <c r="AJ959" s="8"/>
      <c r="AK959" s="8"/>
      <c r="AL959" s="8"/>
      <c r="AM959" s="8"/>
      <c r="AN959" s="8"/>
      <c r="AO959" s="8"/>
      <c r="AP959" s="8"/>
      <c r="AQ959" s="8"/>
      <c r="AR959" s="8"/>
      <c r="AS959" s="8"/>
      <c r="AT959" s="8"/>
      <c r="AU959" s="8"/>
      <c r="AV959" s="8"/>
      <c r="AW959" s="8"/>
      <c r="AX959" s="8"/>
      <c r="AY959" s="8"/>
      <c r="AZ959" s="25">
        <f t="shared" si="48"/>
        <v>7170</v>
      </c>
      <c r="BA959" s="33">
        <v>2750</v>
      </c>
      <c r="BB959" s="2">
        <f t="shared" si="49"/>
        <v>9920</v>
      </c>
    </row>
    <row r="960" spans="1:54" ht="22.5" customHeight="1">
      <c r="A960" s="8">
        <v>11</v>
      </c>
      <c r="B960" s="8"/>
      <c r="C960" s="8"/>
      <c r="D960" s="8"/>
      <c r="E960" s="8"/>
      <c r="F960" s="8"/>
      <c r="G960" s="8"/>
      <c r="H960" s="8" t="s">
        <v>977</v>
      </c>
      <c r="I960" s="8">
        <v>15</v>
      </c>
      <c r="J960" s="9" t="s">
        <v>26</v>
      </c>
      <c r="K960" s="9" t="s">
        <v>26</v>
      </c>
      <c r="L960" s="9" t="s">
        <v>26</v>
      </c>
      <c r="M960" s="8">
        <v>12</v>
      </c>
      <c r="N960" s="8">
        <v>2</v>
      </c>
      <c r="O960" s="8">
        <v>6</v>
      </c>
      <c r="P960" s="8">
        <v>2</v>
      </c>
      <c r="Q960" s="8">
        <v>2</v>
      </c>
      <c r="R960" s="8">
        <v>2</v>
      </c>
      <c r="S960" s="8"/>
      <c r="T960" s="8"/>
      <c r="U960" s="8"/>
      <c r="V960" s="8"/>
      <c r="W960" s="8"/>
      <c r="X960" s="8"/>
      <c r="Y960" s="8"/>
      <c r="Z960" s="6">
        <v>2100</v>
      </c>
      <c r="AA960" s="6">
        <v>2650</v>
      </c>
      <c r="AB960" s="6">
        <v>2100</v>
      </c>
      <c r="AC960" s="8"/>
      <c r="AD960" s="8"/>
      <c r="AE960" s="8"/>
      <c r="AF960" s="8"/>
      <c r="AG960" s="8"/>
      <c r="AH960" s="8"/>
      <c r="AI960" s="8"/>
      <c r="AJ960" s="8"/>
      <c r="AK960" s="8"/>
      <c r="AL960" s="8"/>
      <c r="AM960" s="8"/>
      <c r="AN960" s="8"/>
      <c r="AO960" s="8"/>
      <c r="AP960" s="8"/>
      <c r="AQ960" s="8"/>
      <c r="AR960" s="8"/>
      <c r="AS960" s="8"/>
      <c r="AT960" s="8"/>
      <c r="AU960" s="8"/>
      <c r="AV960" s="8"/>
      <c r="AW960" s="8"/>
      <c r="AX960" s="8"/>
      <c r="AY960" s="8"/>
      <c r="AZ960" s="25">
        <f t="shared" si="48"/>
        <v>6850</v>
      </c>
      <c r="BA960" s="8">
        <v>0</v>
      </c>
      <c r="BB960" s="2">
        <f t="shared" si="49"/>
        <v>6850</v>
      </c>
    </row>
    <row r="961" spans="1:54" ht="22.5" customHeight="1">
      <c r="A961" s="8">
        <v>12</v>
      </c>
      <c r="B961" s="8"/>
      <c r="C961" s="8"/>
      <c r="D961" s="8"/>
      <c r="E961" s="8"/>
      <c r="F961" s="8"/>
      <c r="G961" s="8"/>
      <c r="H961" s="8" t="s">
        <v>978</v>
      </c>
      <c r="I961" s="8">
        <v>9</v>
      </c>
      <c r="J961" s="9" t="s">
        <v>26</v>
      </c>
      <c r="K961" s="9" t="s">
        <v>26</v>
      </c>
      <c r="L961" s="9" t="s">
        <v>26</v>
      </c>
      <c r="M961" s="8">
        <v>12</v>
      </c>
      <c r="N961" s="8">
        <v>2</v>
      </c>
      <c r="O961" s="8">
        <v>6</v>
      </c>
      <c r="P961" s="8">
        <v>2</v>
      </c>
      <c r="Q961" s="8">
        <v>2</v>
      </c>
      <c r="R961" s="8">
        <v>2</v>
      </c>
      <c r="S961" s="8"/>
      <c r="T961" s="8"/>
      <c r="U961" s="8"/>
      <c r="V961" s="8"/>
      <c r="W961" s="8"/>
      <c r="X961" s="8"/>
      <c r="Y961" s="8"/>
      <c r="Z961" s="25">
        <v>1780</v>
      </c>
      <c r="AA961" s="6">
        <v>2100</v>
      </c>
      <c r="AB961" s="25">
        <v>2130</v>
      </c>
      <c r="AC961" s="8"/>
      <c r="AD961" s="8"/>
      <c r="AE961" s="8"/>
      <c r="AF961" s="8"/>
      <c r="AG961" s="8"/>
      <c r="AH961" s="8"/>
      <c r="AI961" s="8"/>
      <c r="AJ961" s="8"/>
      <c r="AK961" s="8"/>
      <c r="AL961" s="8"/>
      <c r="AM961" s="8"/>
      <c r="AN961" s="8"/>
      <c r="AO961" s="8"/>
      <c r="AP961" s="8"/>
      <c r="AQ961" s="8"/>
      <c r="AR961" s="8"/>
      <c r="AS961" s="8"/>
      <c r="AT961" s="8"/>
      <c r="AU961" s="8"/>
      <c r="AV961" s="8"/>
      <c r="AW961" s="8"/>
      <c r="AX961" s="8"/>
      <c r="AY961" s="8"/>
      <c r="AZ961" s="25">
        <f t="shared" si="48"/>
        <v>6010</v>
      </c>
      <c r="BA961" s="8">
        <v>0</v>
      </c>
      <c r="BB961" s="2">
        <f t="shared" si="49"/>
        <v>6010</v>
      </c>
    </row>
    <row r="962" spans="1:54" ht="22.5" customHeight="1">
      <c r="A962" s="8">
        <v>13</v>
      </c>
      <c r="B962" s="8"/>
      <c r="C962" s="8"/>
      <c r="D962" s="8"/>
      <c r="E962" s="8"/>
      <c r="F962" s="8"/>
      <c r="G962" s="8"/>
      <c r="H962" s="8" t="s">
        <v>1545</v>
      </c>
      <c r="I962" s="8">
        <v>5</v>
      </c>
      <c r="J962" s="9" t="s">
        <v>26</v>
      </c>
      <c r="K962" s="9" t="s">
        <v>26</v>
      </c>
      <c r="L962" s="9" t="s">
        <v>26</v>
      </c>
      <c r="M962" s="8">
        <v>12</v>
      </c>
      <c r="N962" s="8">
        <v>2</v>
      </c>
      <c r="O962" s="8">
        <v>6</v>
      </c>
      <c r="P962" s="8">
        <v>2</v>
      </c>
      <c r="Q962" s="8">
        <v>2</v>
      </c>
      <c r="R962" s="8">
        <v>2</v>
      </c>
      <c r="S962" s="8"/>
      <c r="T962" s="8"/>
      <c r="U962" s="8"/>
      <c r="V962" s="8"/>
      <c r="W962" s="8"/>
      <c r="X962" s="8"/>
      <c r="Y962" s="8"/>
      <c r="Z962" s="25">
        <v>1980</v>
      </c>
      <c r="AA962" s="25">
        <v>1780</v>
      </c>
      <c r="AB962" s="25">
        <v>1780</v>
      </c>
      <c r="AC962" s="8"/>
      <c r="AD962" s="8"/>
      <c r="AE962" s="8"/>
      <c r="AF962" s="8"/>
      <c r="AG962" s="8"/>
      <c r="AH962" s="8"/>
      <c r="AI962" s="8"/>
      <c r="AJ962" s="8"/>
      <c r="AK962" s="8"/>
      <c r="AL962" s="8"/>
      <c r="AM962" s="8"/>
      <c r="AN962" s="8"/>
      <c r="AO962" s="8"/>
      <c r="AP962" s="8"/>
      <c r="AQ962" s="8"/>
      <c r="AR962" s="8"/>
      <c r="AS962" s="8"/>
      <c r="AT962" s="8"/>
      <c r="AU962" s="8"/>
      <c r="AV962" s="8"/>
      <c r="AW962" s="8"/>
      <c r="AX962" s="8"/>
      <c r="AY962" s="8"/>
      <c r="AZ962" s="25">
        <f t="shared" si="48"/>
        <v>5540</v>
      </c>
      <c r="BA962" s="8">
        <v>0</v>
      </c>
      <c r="BB962" s="2">
        <f t="shared" si="49"/>
        <v>5540</v>
      </c>
    </row>
    <row r="963" spans="1:54" ht="22.5" customHeight="1">
      <c r="A963" s="8">
        <v>14</v>
      </c>
      <c r="B963" s="8"/>
      <c r="C963" s="8"/>
      <c r="D963" s="8"/>
      <c r="E963" s="8"/>
      <c r="F963" s="8"/>
      <c r="G963" s="8"/>
      <c r="H963" s="8" t="s">
        <v>979</v>
      </c>
      <c r="I963" s="8">
        <v>5</v>
      </c>
      <c r="J963" s="9" t="s">
        <v>26</v>
      </c>
      <c r="K963" s="9" t="s">
        <v>26</v>
      </c>
      <c r="L963" s="9" t="s">
        <v>26</v>
      </c>
      <c r="M963" s="8">
        <v>12</v>
      </c>
      <c r="N963" s="8">
        <v>2</v>
      </c>
      <c r="O963" s="8">
        <v>6</v>
      </c>
      <c r="P963" s="8">
        <v>2</v>
      </c>
      <c r="Q963" s="8">
        <v>2</v>
      </c>
      <c r="R963" s="8">
        <v>2</v>
      </c>
      <c r="S963" s="8"/>
      <c r="T963" s="8"/>
      <c r="U963" s="8"/>
      <c r="V963" s="8"/>
      <c r="W963" s="8"/>
      <c r="X963" s="8"/>
      <c r="Y963" s="8"/>
      <c r="Z963" s="6">
        <v>2100</v>
      </c>
      <c r="AA963" s="25">
        <v>1980</v>
      </c>
      <c r="AB963" s="25">
        <v>1980</v>
      </c>
      <c r="AC963" s="8"/>
      <c r="AD963" s="8"/>
      <c r="AE963" s="8"/>
      <c r="AF963" s="8"/>
      <c r="AG963" s="8"/>
      <c r="AH963" s="8"/>
      <c r="AI963" s="8"/>
      <c r="AJ963" s="8"/>
      <c r="AK963" s="8"/>
      <c r="AL963" s="8"/>
      <c r="AM963" s="8"/>
      <c r="AN963" s="8"/>
      <c r="AO963" s="8"/>
      <c r="AP963" s="8"/>
      <c r="AQ963" s="8"/>
      <c r="AR963" s="8"/>
      <c r="AS963" s="8"/>
      <c r="AT963" s="8"/>
      <c r="AU963" s="8"/>
      <c r="AV963" s="8"/>
      <c r="AW963" s="8"/>
      <c r="AX963" s="8"/>
      <c r="AY963" s="8"/>
      <c r="AZ963" s="25">
        <f t="shared" si="48"/>
        <v>6060</v>
      </c>
      <c r="BA963" s="8">
        <v>0</v>
      </c>
      <c r="BB963" s="2">
        <f t="shared" si="49"/>
        <v>6060</v>
      </c>
    </row>
    <row r="964" spans="1:54" ht="22.5" customHeight="1">
      <c r="A964" s="8">
        <v>15</v>
      </c>
      <c r="B964" s="8"/>
      <c r="C964" s="8"/>
      <c r="D964" s="8"/>
      <c r="E964" s="8"/>
      <c r="F964" s="8"/>
      <c r="G964" s="8"/>
      <c r="H964" s="8" t="s">
        <v>980</v>
      </c>
      <c r="I964" s="8">
        <v>7</v>
      </c>
      <c r="J964" s="9" t="s">
        <v>26</v>
      </c>
      <c r="K964" s="9" t="s">
        <v>26</v>
      </c>
      <c r="L964" s="9" t="s">
        <v>26</v>
      </c>
      <c r="M964" s="8">
        <v>12</v>
      </c>
      <c r="N964" s="8">
        <v>2</v>
      </c>
      <c r="O964" s="8">
        <v>6</v>
      </c>
      <c r="P964" s="8">
        <v>2</v>
      </c>
      <c r="Q964" s="8">
        <v>2</v>
      </c>
      <c r="R964" s="8">
        <v>2</v>
      </c>
      <c r="S964" s="8"/>
      <c r="T964" s="8"/>
      <c r="U964" s="8"/>
      <c r="V964" s="8"/>
      <c r="W964" s="8"/>
      <c r="X964" s="8"/>
      <c r="Y964" s="8"/>
      <c r="Z964" s="25">
        <v>2130</v>
      </c>
      <c r="AA964" s="6">
        <v>2100</v>
      </c>
      <c r="AB964" s="6">
        <v>2100</v>
      </c>
      <c r="AC964" s="8"/>
      <c r="AD964" s="8"/>
      <c r="AE964" s="8"/>
      <c r="AF964" s="8"/>
      <c r="AG964" s="8"/>
      <c r="AH964" s="8"/>
      <c r="AI964" s="8"/>
      <c r="AJ964" s="8"/>
      <c r="AK964" s="8"/>
      <c r="AL964" s="8"/>
      <c r="AM964" s="8"/>
      <c r="AN964" s="8"/>
      <c r="AO964" s="8"/>
      <c r="AP964" s="8"/>
      <c r="AQ964" s="8"/>
      <c r="AR964" s="8"/>
      <c r="AS964" s="8"/>
      <c r="AT964" s="8"/>
      <c r="AU964" s="8"/>
      <c r="AV964" s="8"/>
      <c r="AW964" s="8"/>
      <c r="AX964" s="8"/>
      <c r="AY964" s="8"/>
      <c r="AZ964" s="25">
        <f t="shared" ref="AZ964:AZ1024" si="50">SUM(V964:AY964)</f>
        <v>6330</v>
      </c>
      <c r="BA964" s="8">
        <v>0</v>
      </c>
      <c r="BB964" s="2">
        <f t="shared" si="49"/>
        <v>6330</v>
      </c>
    </row>
    <row r="965" spans="1:54" ht="22.5" customHeight="1">
      <c r="A965" s="8">
        <v>16</v>
      </c>
      <c r="B965" s="8"/>
      <c r="C965" s="8"/>
      <c r="D965" s="8"/>
      <c r="E965" s="8"/>
      <c r="F965" s="8"/>
      <c r="G965" s="8"/>
      <c r="H965" s="8" t="s">
        <v>1546</v>
      </c>
      <c r="I965" s="8">
        <v>6</v>
      </c>
      <c r="J965" s="9" t="s">
        <v>26</v>
      </c>
      <c r="K965" s="9" t="s">
        <v>26</v>
      </c>
      <c r="L965" s="9" t="s">
        <v>26</v>
      </c>
      <c r="M965" s="8">
        <v>12</v>
      </c>
      <c r="N965" s="8">
        <v>2</v>
      </c>
      <c r="O965" s="8">
        <v>6</v>
      </c>
      <c r="P965" s="8">
        <v>2</v>
      </c>
      <c r="Q965" s="8">
        <v>2</v>
      </c>
      <c r="R965" s="8">
        <v>2</v>
      </c>
      <c r="S965" s="8"/>
      <c r="T965" s="8"/>
      <c r="U965" s="8"/>
      <c r="V965" s="8"/>
      <c r="W965" s="8"/>
      <c r="X965" s="8"/>
      <c r="Y965" s="8"/>
      <c r="Z965" s="6">
        <v>2540</v>
      </c>
      <c r="AA965" s="25">
        <v>2130</v>
      </c>
      <c r="AB965" s="25">
        <v>2130</v>
      </c>
      <c r="AC965" s="8"/>
      <c r="AD965" s="8"/>
      <c r="AE965" s="8"/>
      <c r="AF965" s="8"/>
      <c r="AG965" s="8"/>
      <c r="AH965" s="8"/>
      <c r="AI965" s="8"/>
      <c r="AJ965" s="8"/>
      <c r="AK965" s="8"/>
      <c r="AL965" s="8"/>
      <c r="AM965" s="8"/>
      <c r="AN965" s="8"/>
      <c r="AO965" s="8"/>
      <c r="AP965" s="8"/>
      <c r="AQ965" s="8"/>
      <c r="AR965" s="8"/>
      <c r="AS965" s="8"/>
      <c r="AT965" s="8"/>
      <c r="AU965" s="8"/>
      <c r="AV965" s="8"/>
      <c r="AW965" s="8"/>
      <c r="AX965" s="8"/>
      <c r="AY965" s="8"/>
      <c r="AZ965" s="25">
        <f t="shared" si="50"/>
        <v>6800</v>
      </c>
      <c r="BA965" s="8">
        <v>0</v>
      </c>
      <c r="BB965" s="2">
        <f t="shared" si="49"/>
        <v>6800</v>
      </c>
    </row>
    <row r="966" spans="1:54" ht="22.5" customHeight="1">
      <c r="A966" s="8">
        <v>17</v>
      </c>
      <c r="B966" s="8"/>
      <c r="C966" s="8"/>
      <c r="D966" s="8"/>
      <c r="E966" s="8"/>
      <c r="F966" s="8"/>
      <c r="G966" s="8"/>
      <c r="H966" s="8" t="s">
        <v>981</v>
      </c>
      <c r="I966" s="8">
        <v>10</v>
      </c>
      <c r="J966" s="9" t="s">
        <v>26</v>
      </c>
      <c r="K966" s="9" t="s">
        <v>26</v>
      </c>
      <c r="L966" s="9" t="s">
        <v>26</v>
      </c>
      <c r="M966" s="8">
        <v>12</v>
      </c>
      <c r="N966" s="8">
        <v>2</v>
      </c>
      <c r="O966" s="8">
        <v>6</v>
      </c>
      <c r="P966" s="8">
        <v>2</v>
      </c>
      <c r="Q966" s="8">
        <v>2</v>
      </c>
      <c r="R966" s="8">
        <v>2</v>
      </c>
      <c r="S966" s="8"/>
      <c r="T966" s="8"/>
      <c r="U966" s="8"/>
      <c r="V966" s="8"/>
      <c r="W966" s="8"/>
      <c r="X966" s="8"/>
      <c r="Y966" s="8"/>
      <c r="Z966" s="25">
        <v>1780</v>
      </c>
      <c r="AA966" s="25">
        <v>1780</v>
      </c>
      <c r="AB966" s="6">
        <v>2540</v>
      </c>
      <c r="AC966" s="8"/>
      <c r="AD966" s="8"/>
      <c r="AE966" s="8"/>
      <c r="AF966" s="8"/>
      <c r="AG966" s="8"/>
      <c r="AH966" s="8"/>
      <c r="AI966" s="8"/>
      <c r="AJ966" s="8"/>
      <c r="AK966" s="8"/>
      <c r="AL966" s="8"/>
      <c r="AM966" s="8"/>
      <c r="AN966" s="8"/>
      <c r="AO966" s="8"/>
      <c r="AP966" s="8"/>
      <c r="AQ966" s="8"/>
      <c r="AR966" s="8"/>
      <c r="AS966" s="8"/>
      <c r="AT966" s="8"/>
      <c r="AU966" s="8"/>
      <c r="AV966" s="8"/>
      <c r="AW966" s="8"/>
      <c r="AX966" s="8"/>
      <c r="AY966" s="8"/>
      <c r="AZ966" s="25">
        <f t="shared" si="50"/>
        <v>6100</v>
      </c>
      <c r="BA966" s="8">
        <v>0</v>
      </c>
      <c r="BB966" s="2">
        <f t="shared" si="49"/>
        <v>6100</v>
      </c>
    </row>
    <row r="967" spans="1:54" ht="22.5" customHeight="1">
      <c r="A967" s="8">
        <v>18</v>
      </c>
      <c r="B967" s="8"/>
      <c r="C967" s="8"/>
      <c r="D967" s="8"/>
      <c r="E967" s="8"/>
      <c r="F967" s="8"/>
      <c r="G967" s="8"/>
      <c r="H967" s="8" t="s">
        <v>982</v>
      </c>
      <c r="I967" s="8">
        <v>8</v>
      </c>
      <c r="J967" s="9" t="s">
        <v>26</v>
      </c>
      <c r="K967" s="9" t="s">
        <v>26</v>
      </c>
      <c r="L967" s="9" t="s">
        <v>26</v>
      </c>
      <c r="M967" s="8">
        <v>12</v>
      </c>
      <c r="N967" s="8">
        <v>2</v>
      </c>
      <c r="O967" s="8">
        <v>6</v>
      </c>
      <c r="P967" s="8">
        <v>2</v>
      </c>
      <c r="Q967" s="8">
        <v>2</v>
      </c>
      <c r="R967" s="8">
        <v>2</v>
      </c>
      <c r="S967" s="8"/>
      <c r="T967" s="8"/>
      <c r="U967" s="8"/>
      <c r="V967" s="8"/>
      <c r="W967" s="8"/>
      <c r="X967" s="8"/>
      <c r="Y967" s="8"/>
      <c r="Z967" s="25">
        <v>1980</v>
      </c>
      <c r="AA967" s="25">
        <v>1980</v>
      </c>
      <c r="AB967" s="6">
        <v>2650</v>
      </c>
      <c r="AC967" s="8"/>
      <c r="AD967" s="8"/>
      <c r="AE967" s="8"/>
      <c r="AF967" s="8"/>
      <c r="AG967" s="8"/>
      <c r="AH967" s="8"/>
      <c r="AI967" s="8"/>
      <c r="AJ967" s="8"/>
      <c r="AK967" s="8"/>
      <c r="AL967" s="8"/>
      <c r="AM967" s="8"/>
      <c r="AN967" s="8"/>
      <c r="AO967" s="8"/>
      <c r="AP967" s="8"/>
      <c r="AQ967" s="8"/>
      <c r="AR967" s="8"/>
      <c r="AS967" s="8"/>
      <c r="AT967" s="8"/>
      <c r="AU967" s="8"/>
      <c r="AV967" s="8"/>
      <c r="AW967" s="8"/>
      <c r="AX967" s="8"/>
      <c r="AY967" s="8"/>
      <c r="AZ967" s="25">
        <f t="shared" si="50"/>
        <v>6610</v>
      </c>
      <c r="BA967" s="8">
        <v>0</v>
      </c>
      <c r="BB967" s="2">
        <f t="shared" si="49"/>
        <v>6610</v>
      </c>
    </row>
    <row r="968" spans="1:54" ht="22.5" customHeight="1">
      <c r="A968" s="8">
        <v>19</v>
      </c>
      <c r="B968" s="8"/>
      <c r="C968" s="8"/>
      <c r="D968" s="8"/>
      <c r="E968" s="8"/>
      <c r="F968" s="8"/>
      <c r="G968" s="8"/>
      <c r="H968" s="8" t="s">
        <v>983</v>
      </c>
      <c r="I968" s="8">
        <v>10</v>
      </c>
      <c r="J968" s="9" t="s">
        <v>26</v>
      </c>
      <c r="K968" s="9" t="s">
        <v>26</v>
      </c>
      <c r="L968" s="9" t="s">
        <v>26</v>
      </c>
      <c r="M968" s="8">
        <v>12</v>
      </c>
      <c r="N968" s="8">
        <v>2</v>
      </c>
      <c r="O968" s="8">
        <v>6</v>
      </c>
      <c r="P968" s="8">
        <v>2</v>
      </c>
      <c r="Q968" s="8">
        <v>2</v>
      </c>
      <c r="R968" s="8">
        <v>2</v>
      </c>
      <c r="S968" s="8"/>
      <c r="T968" s="8"/>
      <c r="U968" s="8"/>
      <c r="V968" s="8"/>
      <c r="W968" s="8"/>
      <c r="X968" s="8"/>
      <c r="Y968" s="8"/>
      <c r="Z968" s="6">
        <v>2100</v>
      </c>
      <c r="AA968" s="6">
        <v>2100</v>
      </c>
      <c r="AB968" s="6">
        <v>2100</v>
      </c>
      <c r="AC968" s="8"/>
      <c r="AD968" s="8"/>
      <c r="AE968" s="8"/>
      <c r="AF968" s="8"/>
      <c r="AG968" s="8"/>
      <c r="AH968" s="8"/>
      <c r="AI968" s="8"/>
      <c r="AJ968" s="8"/>
      <c r="AK968" s="8"/>
      <c r="AL968" s="8"/>
      <c r="AM968" s="8"/>
      <c r="AN968" s="8"/>
      <c r="AO968" s="8"/>
      <c r="AP968" s="8"/>
      <c r="AQ968" s="8"/>
      <c r="AR968" s="8"/>
      <c r="AS968" s="8"/>
      <c r="AT968" s="8"/>
      <c r="AU968" s="8"/>
      <c r="AV968" s="8"/>
      <c r="AW968" s="8"/>
      <c r="AX968" s="8"/>
      <c r="AY968" s="8"/>
      <c r="AZ968" s="25">
        <f t="shared" si="50"/>
        <v>6300</v>
      </c>
      <c r="BA968" s="8">
        <v>0</v>
      </c>
      <c r="BB968" s="2">
        <f t="shared" si="49"/>
        <v>6300</v>
      </c>
    </row>
    <row r="969" spans="1:54" ht="22.5" customHeight="1">
      <c r="A969" s="8">
        <v>20</v>
      </c>
      <c r="B969" s="8"/>
      <c r="C969" s="8"/>
      <c r="D969" s="8"/>
      <c r="E969" s="8"/>
      <c r="F969" s="8"/>
      <c r="G969" s="8"/>
      <c r="H969" s="8" t="s">
        <v>1547</v>
      </c>
      <c r="I969" s="8">
        <v>10</v>
      </c>
      <c r="J969" s="9" t="s">
        <v>26</v>
      </c>
      <c r="K969" s="9" t="s">
        <v>26</v>
      </c>
      <c r="L969" s="9" t="s">
        <v>26</v>
      </c>
      <c r="M969" s="8">
        <v>14</v>
      </c>
      <c r="N969" s="8">
        <v>2</v>
      </c>
      <c r="O969" s="8">
        <v>6</v>
      </c>
      <c r="P969" s="8">
        <v>2</v>
      </c>
      <c r="Q969" s="8">
        <v>2</v>
      </c>
      <c r="R969" s="8">
        <v>2</v>
      </c>
      <c r="S969" s="8"/>
      <c r="T969" s="8"/>
      <c r="U969" s="8"/>
      <c r="V969" s="8"/>
      <c r="W969" s="8"/>
      <c r="X969" s="8"/>
      <c r="Y969" s="8"/>
      <c r="Z969" s="25">
        <v>2130</v>
      </c>
      <c r="AA969" s="25">
        <v>2130</v>
      </c>
      <c r="AB969" s="6">
        <v>2650</v>
      </c>
      <c r="AC969" s="8"/>
      <c r="AD969" s="8"/>
      <c r="AE969" s="8"/>
      <c r="AF969" s="8"/>
      <c r="AG969" s="8"/>
      <c r="AH969" s="8"/>
      <c r="AI969" s="8"/>
      <c r="AJ969" s="8"/>
      <c r="AK969" s="8"/>
      <c r="AL969" s="8"/>
      <c r="AM969" s="8"/>
      <c r="AN969" s="8"/>
      <c r="AO969" s="8"/>
      <c r="AP969" s="8"/>
      <c r="AQ969" s="8"/>
      <c r="AR969" s="8"/>
      <c r="AS969" s="8"/>
      <c r="AT969" s="8"/>
      <c r="AU969" s="8"/>
      <c r="AV969" s="8"/>
      <c r="AW969" s="8"/>
      <c r="AX969" s="8"/>
      <c r="AY969" s="8"/>
      <c r="AZ969" s="25">
        <f t="shared" si="50"/>
        <v>6910</v>
      </c>
      <c r="BA969" s="8">
        <v>0</v>
      </c>
      <c r="BB969" s="2">
        <f t="shared" si="49"/>
        <v>6910</v>
      </c>
    </row>
    <row r="970" spans="1:54" ht="22.5" customHeight="1">
      <c r="A970" s="8">
        <v>21</v>
      </c>
      <c r="B970" s="8"/>
      <c r="C970" s="8"/>
      <c r="D970" s="8"/>
      <c r="E970" s="8"/>
      <c r="F970" s="8"/>
      <c r="G970" s="8"/>
      <c r="H970" s="8" t="s">
        <v>1548</v>
      </c>
      <c r="I970" s="8">
        <v>12</v>
      </c>
      <c r="J970" s="9" t="s">
        <v>26</v>
      </c>
      <c r="K970" s="9" t="s">
        <v>26</v>
      </c>
      <c r="L970" s="9" t="s">
        <v>26</v>
      </c>
      <c r="M970" s="8">
        <v>12</v>
      </c>
      <c r="N970" s="8">
        <v>2</v>
      </c>
      <c r="O970" s="8">
        <v>6</v>
      </c>
      <c r="P970" s="8">
        <v>2</v>
      </c>
      <c r="Q970" s="8">
        <v>2</v>
      </c>
      <c r="R970" s="8">
        <v>2</v>
      </c>
      <c r="S970" s="8"/>
      <c r="T970" s="8"/>
      <c r="U970" s="8"/>
      <c r="V970" s="8"/>
      <c r="W970" s="8"/>
      <c r="X970" s="8"/>
      <c r="Y970" s="8"/>
      <c r="Z970" s="6">
        <v>2540</v>
      </c>
      <c r="AA970" s="6">
        <v>2540</v>
      </c>
      <c r="AB970" s="25">
        <v>1780</v>
      </c>
      <c r="AC970" s="8"/>
      <c r="AD970" s="8"/>
      <c r="AE970" s="8"/>
      <c r="AF970" s="8"/>
      <c r="AG970" s="8"/>
      <c r="AH970" s="8"/>
      <c r="AI970" s="8"/>
      <c r="AJ970" s="8"/>
      <c r="AK970" s="8"/>
      <c r="AL970" s="8"/>
      <c r="AM970" s="8"/>
      <c r="AN970" s="8"/>
      <c r="AO970" s="8"/>
      <c r="AP970" s="8"/>
      <c r="AQ970" s="8"/>
      <c r="AR970" s="8"/>
      <c r="AS970" s="8"/>
      <c r="AT970" s="8"/>
      <c r="AU970" s="8"/>
      <c r="AV970" s="8"/>
      <c r="AW970" s="8"/>
      <c r="AX970" s="8"/>
      <c r="AY970" s="8"/>
      <c r="AZ970" s="25">
        <f t="shared" si="50"/>
        <v>6860</v>
      </c>
      <c r="BA970" s="8">
        <v>0</v>
      </c>
      <c r="BB970" s="2">
        <f t="shared" si="49"/>
        <v>6860</v>
      </c>
    </row>
    <row r="971" spans="1:54" ht="22.5" customHeight="1">
      <c r="A971" s="8">
        <v>22</v>
      </c>
      <c r="B971" s="8"/>
      <c r="C971" s="8"/>
      <c r="D971" s="8"/>
      <c r="E971" s="8"/>
      <c r="F971" s="8"/>
      <c r="G971" s="8"/>
      <c r="H971" s="8" t="s">
        <v>984</v>
      </c>
      <c r="I971" s="8">
        <v>10</v>
      </c>
      <c r="J971" s="9" t="s">
        <v>26</v>
      </c>
      <c r="K971" s="9" t="s">
        <v>26</v>
      </c>
      <c r="L971" s="9" t="s">
        <v>26</v>
      </c>
      <c r="M971" s="8">
        <v>12</v>
      </c>
      <c r="N971" s="8">
        <v>2</v>
      </c>
      <c r="O971" s="8">
        <v>6</v>
      </c>
      <c r="P971" s="8">
        <v>2</v>
      </c>
      <c r="Q971" s="8">
        <v>2</v>
      </c>
      <c r="R971" s="8">
        <v>2</v>
      </c>
      <c r="S971" s="8"/>
      <c r="T971" s="8"/>
      <c r="U971" s="8"/>
      <c r="V971" s="8"/>
      <c r="W971" s="8"/>
      <c r="X971" s="8"/>
      <c r="Y971" s="8"/>
      <c r="Z971" s="6">
        <v>2650</v>
      </c>
      <c r="AA971" s="6">
        <v>2650</v>
      </c>
      <c r="AB971" s="25">
        <v>1980</v>
      </c>
      <c r="AC971" s="8"/>
      <c r="AD971" s="8"/>
      <c r="AE971" s="8"/>
      <c r="AF971" s="8"/>
      <c r="AG971" s="8"/>
      <c r="AH971" s="8"/>
      <c r="AI971" s="8"/>
      <c r="AJ971" s="8"/>
      <c r="AK971" s="8"/>
      <c r="AL971" s="8"/>
      <c r="AM971" s="8"/>
      <c r="AN971" s="8"/>
      <c r="AO971" s="8"/>
      <c r="AP971" s="8"/>
      <c r="AQ971" s="8"/>
      <c r="AR971" s="8"/>
      <c r="AS971" s="8"/>
      <c r="AT971" s="8"/>
      <c r="AU971" s="8"/>
      <c r="AV971" s="8"/>
      <c r="AW971" s="8"/>
      <c r="AX971" s="8"/>
      <c r="AY971" s="8"/>
      <c r="AZ971" s="25">
        <f t="shared" si="50"/>
        <v>7280</v>
      </c>
      <c r="BA971" s="8">
        <v>120</v>
      </c>
      <c r="BB971" s="2">
        <f t="shared" si="49"/>
        <v>7400</v>
      </c>
    </row>
    <row r="972" spans="1:54" ht="22.5" customHeight="1">
      <c r="A972" s="8">
        <v>23</v>
      </c>
      <c r="B972" s="8"/>
      <c r="C972" s="8"/>
      <c r="D972" s="8"/>
      <c r="E972" s="8"/>
      <c r="F972" s="8"/>
      <c r="G972" s="8"/>
      <c r="H972" s="8" t="s">
        <v>1549</v>
      </c>
      <c r="I972" s="8">
        <v>10</v>
      </c>
      <c r="J972" s="9" t="s">
        <v>26</v>
      </c>
      <c r="K972" s="9" t="s">
        <v>26</v>
      </c>
      <c r="L972" s="9" t="s">
        <v>26</v>
      </c>
      <c r="M972" s="8">
        <v>12</v>
      </c>
      <c r="N972" s="8">
        <v>2</v>
      </c>
      <c r="O972" s="8">
        <v>6</v>
      </c>
      <c r="P972" s="8">
        <v>2</v>
      </c>
      <c r="Q972" s="8">
        <v>2</v>
      </c>
      <c r="R972" s="8">
        <v>2</v>
      </c>
      <c r="S972" s="8"/>
      <c r="T972" s="8"/>
      <c r="U972" s="8"/>
      <c r="V972" s="8"/>
      <c r="W972" s="8"/>
      <c r="X972" s="8"/>
      <c r="Y972" s="8"/>
      <c r="Z972" s="25">
        <v>1780</v>
      </c>
      <c r="AA972" s="6">
        <v>2100</v>
      </c>
      <c r="AB972" s="6">
        <v>2100</v>
      </c>
      <c r="AC972" s="8"/>
      <c r="AD972" s="8"/>
      <c r="AE972" s="8"/>
      <c r="AF972" s="8"/>
      <c r="AG972" s="8"/>
      <c r="AH972" s="8"/>
      <c r="AI972" s="8"/>
      <c r="AJ972" s="8"/>
      <c r="AK972" s="8"/>
      <c r="AL972" s="8"/>
      <c r="AM972" s="8"/>
      <c r="AN972" s="8"/>
      <c r="AO972" s="8"/>
      <c r="AP972" s="8"/>
      <c r="AQ972" s="8"/>
      <c r="AR972" s="8"/>
      <c r="AS972" s="8"/>
      <c r="AT972" s="8"/>
      <c r="AU972" s="8"/>
      <c r="AV972" s="8"/>
      <c r="AW972" s="8"/>
      <c r="AX972" s="8"/>
      <c r="AY972" s="8"/>
      <c r="AZ972" s="25">
        <f t="shared" si="50"/>
        <v>5980</v>
      </c>
      <c r="BA972" s="8">
        <v>0</v>
      </c>
      <c r="BB972" s="2">
        <f t="shared" si="49"/>
        <v>5980</v>
      </c>
    </row>
    <row r="973" spans="1:54" ht="22.5" customHeight="1">
      <c r="A973" s="8">
        <v>24</v>
      </c>
      <c r="B973" s="8"/>
      <c r="C973" s="8"/>
      <c r="D973" s="8"/>
      <c r="E973" s="8"/>
      <c r="F973" s="8"/>
      <c r="G973" s="8"/>
      <c r="H973" s="8" t="s">
        <v>1550</v>
      </c>
      <c r="I973" s="8">
        <v>16</v>
      </c>
      <c r="J973" s="9" t="s">
        <v>26</v>
      </c>
      <c r="K973" s="9" t="s">
        <v>26</v>
      </c>
      <c r="L973" s="9" t="s">
        <v>26</v>
      </c>
      <c r="M973" s="8">
        <v>12</v>
      </c>
      <c r="N973" s="8">
        <v>2</v>
      </c>
      <c r="O973" s="8">
        <v>6</v>
      </c>
      <c r="P973" s="8">
        <v>2</v>
      </c>
      <c r="Q973" s="8">
        <v>2</v>
      </c>
      <c r="R973" s="8">
        <v>2</v>
      </c>
      <c r="S973" s="8"/>
      <c r="T973" s="8"/>
      <c r="U973" s="8"/>
      <c r="V973" s="8"/>
      <c r="W973" s="8"/>
      <c r="X973" s="8"/>
      <c r="Y973" s="8"/>
      <c r="Z973" s="25">
        <v>1980</v>
      </c>
      <c r="AA973" s="6">
        <v>2650</v>
      </c>
      <c r="AB973" s="25">
        <v>2130</v>
      </c>
      <c r="AC973" s="8"/>
      <c r="AD973" s="8"/>
      <c r="AE973" s="8"/>
      <c r="AF973" s="8"/>
      <c r="AG973" s="8"/>
      <c r="AH973" s="8"/>
      <c r="AI973" s="8"/>
      <c r="AJ973" s="8"/>
      <c r="AK973" s="8"/>
      <c r="AL973" s="8"/>
      <c r="AM973" s="8"/>
      <c r="AN973" s="8"/>
      <c r="AO973" s="8"/>
      <c r="AP973" s="8"/>
      <c r="AQ973" s="8"/>
      <c r="AR973" s="8"/>
      <c r="AS973" s="8"/>
      <c r="AT973" s="8"/>
      <c r="AU973" s="8"/>
      <c r="AV973" s="8"/>
      <c r="AW973" s="8"/>
      <c r="AX973" s="8"/>
      <c r="AY973" s="8"/>
      <c r="AZ973" s="25">
        <f t="shared" si="50"/>
        <v>6760</v>
      </c>
      <c r="BA973" s="8">
        <v>300</v>
      </c>
      <c r="BB973" s="2">
        <f t="shared" si="49"/>
        <v>7060</v>
      </c>
    </row>
    <row r="974" spans="1:54" ht="22.5" customHeight="1">
      <c r="A974" s="8">
        <v>25</v>
      </c>
      <c r="B974" s="8"/>
      <c r="C974" s="8"/>
      <c r="D974" s="8"/>
      <c r="E974" s="8"/>
      <c r="F974" s="8"/>
      <c r="G974" s="8"/>
      <c r="H974" s="8" t="s">
        <v>1681</v>
      </c>
      <c r="I974" s="8">
        <v>12</v>
      </c>
      <c r="J974" s="9" t="s">
        <v>26</v>
      </c>
      <c r="K974" s="9" t="s">
        <v>26</v>
      </c>
      <c r="L974" s="9" t="s">
        <v>26</v>
      </c>
      <c r="M974" s="8">
        <v>12</v>
      </c>
      <c r="N974" s="8">
        <v>2</v>
      </c>
      <c r="O974" s="8">
        <v>6</v>
      </c>
      <c r="P974" s="8">
        <v>2</v>
      </c>
      <c r="Q974" s="8">
        <v>2</v>
      </c>
      <c r="R974" s="8">
        <v>2</v>
      </c>
      <c r="S974" s="8"/>
      <c r="T974" s="8"/>
      <c r="U974" s="8"/>
      <c r="V974" s="8"/>
      <c r="W974" s="8"/>
      <c r="X974" s="8"/>
      <c r="Y974" s="8"/>
      <c r="Z974" s="6">
        <v>2100</v>
      </c>
      <c r="AA974" s="25">
        <v>1780</v>
      </c>
      <c r="AB974" s="6">
        <v>2540</v>
      </c>
      <c r="AC974" s="8"/>
      <c r="AD974" s="8"/>
      <c r="AE974" s="8"/>
      <c r="AF974" s="8"/>
      <c r="AG974" s="8"/>
      <c r="AH974" s="8"/>
      <c r="AI974" s="8"/>
      <c r="AJ974" s="8"/>
      <c r="AK974" s="8"/>
      <c r="AL974" s="8"/>
      <c r="AM974" s="8"/>
      <c r="AN974" s="8"/>
      <c r="AO974" s="8"/>
      <c r="AP974" s="8"/>
      <c r="AQ974" s="8"/>
      <c r="AR974" s="8"/>
      <c r="AS974" s="8"/>
      <c r="AT974" s="8"/>
      <c r="AU974" s="8"/>
      <c r="AV974" s="8"/>
      <c r="AW974" s="8"/>
      <c r="AX974" s="8"/>
      <c r="AY974" s="8"/>
      <c r="AZ974" s="25">
        <f t="shared" si="50"/>
        <v>6420</v>
      </c>
      <c r="BA974" s="8">
        <v>300</v>
      </c>
      <c r="BB974" s="2">
        <f t="shared" si="49"/>
        <v>6720</v>
      </c>
    </row>
    <row r="975" spans="1:54" ht="22.5" customHeight="1">
      <c r="A975" s="8">
        <v>26</v>
      </c>
      <c r="B975" s="8"/>
      <c r="C975" s="8"/>
      <c r="D975" s="8"/>
      <c r="E975" s="8"/>
      <c r="F975" s="8"/>
      <c r="G975" s="8"/>
      <c r="H975" s="8" t="s">
        <v>985</v>
      </c>
      <c r="I975" s="8">
        <v>5</v>
      </c>
      <c r="J975" s="9" t="s">
        <v>26</v>
      </c>
      <c r="K975" s="9" t="s">
        <v>26</v>
      </c>
      <c r="L975" s="9" t="s">
        <v>26</v>
      </c>
      <c r="M975" s="8">
        <v>12</v>
      </c>
      <c r="N975" s="8">
        <v>2</v>
      </c>
      <c r="O975" s="8">
        <v>6</v>
      </c>
      <c r="P975" s="8">
        <v>2</v>
      </c>
      <c r="Q975" s="8">
        <v>2</v>
      </c>
      <c r="R975" s="8">
        <v>2</v>
      </c>
      <c r="S975" s="8"/>
      <c r="T975" s="8"/>
      <c r="U975" s="8"/>
      <c r="V975" s="8"/>
      <c r="W975" s="8"/>
      <c r="X975" s="8"/>
      <c r="Y975" s="8"/>
      <c r="Z975" s="25">
        <v>2130</v>
      </c>
      <c r="AA975" s="25">
        <v>1980</v>
      </c>
      <c r="AB975" s="6">
        <v>2650</v>
      </c>
      <c r="AC975" s="8"/>
      <c r="AD975" s="8"/>
      <c r="AE975" s="8"/>
      <c r="AF975" s="8"/>
      <c r="AG975" s="8"/>
      <c r="AH975" s="8"/>
      <c r="AI975" s="8"/>
      <c r="AJ975" s="8"/>
      <c r="AK975" s="8"/>
      <c r="AL975" s="8"/>
      <c r="AM975" s="8"/>
      <c r="AN975" s="8"/>
      <c r="AO975" s="8"/>
      <c r="AP975" s="8"/>
      <c r="AQ975" s="8"/>
      <c r="AR975" s="8"/>
      <c r="AS975" s="8"/>
      <c r="AT975" s="8"/>
      <c r="AU975" s="8"/>
      <c r="AV975" s="8"/>
      <c r="AW975" s="8"/>
      <c r="AX975" s="8"/>
      <c r="AY975" s="8"/>
      <c r="AZ975" s="25">
        <f t="shared" si="50"/>
        <v>6760</v>
      </c>
      <c r="BA975" s="8">
        <v>60</v>
      </c>
      <c r="BB975" s="2">
        <f t="shared" si="49"/>
        <v>6820</v>
      </c>
    </row>
    <row r="976" spans="1:54" ht="22.5" customHeight="1">
      <c r="A976" s="8">
        <v>27</v>
      </c>
      <c r="B976" s="8"/>
      <c r="C976" s="8"/>
      <c r="D976" s="8"/>
      <c r="E976" s="8"/>
      <c r="F976" s="8"/>
      <c r="G976" s="8"/>
      <c r="H976" s="8" t="s">
        <v>399</v>
      </c>
      <c r="I976" s="8">
        <v>10</v>
      </c>
      <c r="J976" s="9" t="s">
        <v>26</v>
      </c>
      <c r="K976" s="9" t="s">
        <v>26</v>
      </c>
      <c r="L976" s="9" t="s">
        <v>26</v>
      </c>
      <c r="M976" s="8">
        <v>14</v>
      </c>
      <c r="N976" s="8">
        <v>2</v>
      </c>
      <c r="O976" s="8">
        <v>6</v>
      </c>
      <c r="P976" s="8">
        <v>2</v>
      </c>
      <c r="Q976" s="8">
        <v>2</v>
      </c>
      <c r="R976" s="8">
        <v>2</v>
      </c>
      <c r="S976" s="8"/>
      <c r="T976" s="8"/>
      <c r="U976" s="8"/>
      <c r="V976" s="8"/>
      <c r="W976" s="8"/>
      <c r="X976" s="8"/>
      <c r="Y976" s="8"/>
      <c r="Z976" s="6">
        <v>2540</v>
      </c>
      <c r="AA976" s="6">
        <v>2100</v>
      </c>
      <c r="AB976" s="25">
        <v>1780</v>
      </c>
      <c r="AC976" s="8"/>
      <c r="AD976" s="8"/>
      <c r="AE976" s="8"/>
      <c r="AF976" s="8"/>
      <c r="AG976" s="8"/>
      <c r="AH976" s="8"/>
      <c r="AI976" s="8"/>
      <c r="AJ976" s="8"/>
      <c r="AK976" s="8"/>
      <c r="AL976" s="8"/>
      <c r="AM976" s="8"/>
      <c r="AN976" s="8"/>
      <c r="AO976" s="8"/>
      <c r="AP976" s="8"/>
      <c r="AQ976" s="8"/>
      <c r="AR976" s="8"/>
      <c r="AS976" s="8"/>
      <c r="AT976" s="8"/>
      <c r="AU976" s="8"/>
      <c r="AV976" s="8"/>
      <c r="AW976" s="8"/>
      <c r="AX976" s="8"/>
      <c r="AY976" s="8"/>
      <c r="AZ976" s="25">
        <f t="shared" si="50"/>
        <v>6420</v>
      </c>
      <c r="BA976" s="8">
        <v>0</v>
      </c>
      <c r="BB976" s="2">
        <f t="shared" si="49"/>
        <v>6420</v>
      </c>
    </row>
    <row r="977" spans="1:54" ht="22.5" customHeight="1">
      <c r="A977" s="8">
        <v>28</v>
      </c>
      <c r="B977" s="8"/>
      <c r="C977" s="8"/>
      <c r="D977" s="8"/>
      <c r="E977" s="8"/>
      <c r="F977" s="8"/>
      <c r="G977" s="8"/>
      <c r="H977" s="8" t="s">
        <v>986</v>
      </c>
      <c r="I977" s="8">
        <v>8</v>
      </c>
      <c r="J977" s="9" t="s">
        <v>26</v>
      </c>
      <c r="K977" s="9" t="s">
        <v>26</v>
      </c>
      <c r="L977" s="9" t="s">
        <v>26</v>
      </c>
      <c r="M977" s="8">
        <v>14</v>
      </c>
      <c r="N977" s="8">
        <v>2</v>
      </c>
      <c r="O977" s="8">
        <v>6</v>
      </c>
      <c r="P977" s="8">
        <v>2</v>
      </c>
      <c r="Q977" s="8">
        <v>2</v>
      </c>
      <c r="R977" s="8">
        <v>2</v>
      </c>
      <c r="S977" s="8"/>
      <c r="T977" s="8"/>
      <c r="U977" s="8"/>
      <c r="V977" s="8"/>
      <c r="W977" s="8"/>
      <c r="X977" s="8"/>
      <c r="Y977" s="8"/>
      <c r="Z977" s="6">
        <v>2650</v>
      </c>
      <c r="AA977" s="25">
        <v>2130</v>
      </c>
      <c r="AB977" s="25">
        <v>1980</v>
      </c>
      <c r="AC977" s="8"/>
      <c r="AD977" s="8"/>
      <c r="AE977" s="8"/>
      <c r="AF977" s="8"/>
      <c r="AG977" s="8"/>
      <c r="AH977" s="8"/>
      <c r="AI977" s="8"/>
      <c r="AJ977" s="8"/>
      <c r="AK977" s="8"/>
      <c r="AL977" s="8"/>
      <c r="AM977" s="8"/>
      <c r="AN977" s="8"/>
      <c r="AO977" s="8"/>
      <c r="AP977" s="8"/>
      <c r="AQ977" s="8"/>
      <c r="AR977" s="8"/>
      <c r="AS977" s="8"/>
      <c r="AT977" s="8"/>
      <c r="AU977" s="8"/>
      <c r="AV977" s="8"/>
      <c r="AW977" s="8"/>
      <c r="AX977" s="8"/>
      <c r="AY977" s="8"/>
      <c r="AZ977" s="25">
        <f t="shared" si="50"/>
        <v>6760</v>
      </c>
      <c r="BA977" s="8">
        <v>300</v>
      </c>
      <c r="BB977" s="2">
        <f t="shared" ref="BB977:BB1034" si="51">SUM(AZ977:BA977)</f>
        <v>7060</v>
      </c>
    </row>
    <row r="978" spans="1:54" ht="22.5" customHeight="1">
      <c r="A978" s="8">
        <v>29</v>
      </c>
      <c r="B978" s="8"/>
      <c r="C978" s="8"/>
      <c r="D978" s="8"/>
      <c r="E978" s="8"/>
      <c r="F978" s="8"/>
      <c r="G978" s="8"/>
      <c r="H978" s="8" t="s">
        <v>987</v>
      </c>
      <c r="I978" s="8">
        <v>8</v>
      </c>
      <c r="J978" s="9" t="s">
        <v>26</v>
      </c>
      <c r="K978" s="9" t="s">
        <v>26</v>
      </c>
      <c r="L978" s="9" t="s">
        <v>26</v>
      </c>
      <c r="M978" s="8">
        <v>14</v>
      </c>
      <c r="N978" s="8">
        <v>2</v>
      </c>
      <c r="O978" s="8">
        <v>6</v>
      </c>
      <c r="P978" s="8">
        <v>2</v>
      </c>
      <c r="Q978" s="8">
        <v>2</v>
      </c>
      <c r="R978" s="8">
        <v>2</v>
      </c>
      <c r="S978" s="8"/>
      <c r="T978" s="8"/>
      <c r="U978" s="8"/>
      <c r="V978" s="8"/>
      <c r="W978" s="8"/>
      <c r="X978" s="8"/>
      <c r="Y978" s="8"/>
      <c r="Z978" s="6">
        <v>2100</v>
      </c>
      <c r="AA978" s="6">
        <v>2540</v>
      </c>
      <c r="AB978" s="6">
        <v>2100</v>
      </c>
      <c r="AC978" s="8"/>
      <c r="AD978" s="8"/>
      <c r="AE978" s="8"/>
      <c r="AF978" s="8"/>
      <c r="AG978" s="8"/>
      <c r="AH978" s="8"/>
      <c r="AI978" s="8"/>
      <c r="AJ978" s="8"/>
      <c r="AK978" s="8"/>
      <c r="AL978" s="8"/>
      <c r="AM978" s="8"/>
      <c r="AN978" s="8"/>
      <c r="AO978" s="8"/>
      <c r="AP978" s="8"/>
      <c r="AQ978" s="8"/>
      <c r="AR978" s="8"/>
      <c r="AS978" s="8"/>
      <c r="AT978" s="8"/>
      <c r="AU978" s="8"/>
      <c r="AV978" s="8"/>
      <c r="AW978" s="8"/>
      <c r="AX978" s="8"/>
      <c r="AY978" s="8"/>
      <c r="AZ978" s="25">
        <f t="shared" si="50"/>
        <v>6740</v>
      </c>
      <c r="BA978" s="8">
        <v>0</v>
      </c>
      <c r="BB978" s="2">
        <f t="shared" si="51"/>
        <v>6740</v>
      </c>
    </row>
    <row r="979" spans="1:54" ht="22.5" customHeight="1">
      <c r="A979" s="8">
        <v>30</v>
      </c>
      <c r="B979" s="8" t="s">
        <v>15</v>
      </c>
      <c r="C979" s="8"/>
      <c r="D979" s="8"/>
      <c r="E979" s="8"/>
      <c r="F979" s="8"/>
      <c r="G979" s="8"/>
      <c r="H979" s="8" t="s">
        <v>988</v>
      </c>
      <c r="I979" s="8">
        <v>12</v>
      </c>
      <c r="J979" s="9" t="s">
        <v>26</v>
      </c>
      <c r="K979" s="9" t="s">
        <v>26</v>
      </c>
      <c r="L979" s="9" t="s">
        <v>26</v>
      </c>
      <c r="M979" s="8">
        <v>12</v>
      </c>
      <c r="N979" s="8">
        <v>2</v>
      </c>
      <c r="O979" s="8">
        <v>6</v>
      </c>
      <c r="P979" s="8">
        <v>2</v>
      </c>
      <c r="Q979" s="8">
        <v>2</v>
      </c>
      <c r="R979" s="8">
        <v>2</v>
      </c>
      <c r="S979" s="8"/>
      <c r="T979" s="8"/>
      <c r="U979" s="8"/>
      <c r="V979" s="8"/>
      <c r="W979" s="8"/>
      <c r="X979" s="8"/>
      <c r="Y979" s="8"/>
      <c r="Z979" s="6">
        <v>2650</v>
      </c>
      <c r="AA979" s="6">
        <v>2650</v>
      </c>
      <c r="AB979" s="25">
        <v>2130</v>
      </c>
      <c r="AC979" s="8"/>
      <c r="AD979" s="8"/>
      <c r="AE979" s="8"/>
      <c r="AF979" s="8"/>
      <c r="AG979" s="8"/>
      <c r="AH979" s="8"/>
      <c r="AI979" s="8"/>
      <c r="AJ979" s="8"/>
      <c r="AK979" s="8"/>
      <c r="AL979" s="8"/>
      <c r="AM979" s="8"/>
      <c r="AN979" s="8"/>
      <c r="AO979" s="8"/>
      <c r="AP979" s="8"/>
      <c r="AQ979" s="8"/>
      <c r="AR979" s="8"/>
      <c r="AS979" s="8"/>
      <c r="AT979" s="8"/>
      <c r="AU979" s="8"/>
      <c r="AV979" s="8"/>
      <c r="AW979" s="8"/>
      <c r="AX979" s="8"/>
      <c r="AY979" s="8"/>
      <c r="AZ979" s="25">
        <f t="shared" si="50"/>
        <v>7430</v>
      </c>
      <c r="BA979" s="8">
        <v>820</v>
      </c>
      <c r="BB979" s="2">
        <f t="shared" si="51"/>
        <v>8250</v>
      </c>
    </row>
    <row r="980" spans="1:54" ht="22.5" customHeight="1">
      <c r="A980" s="8">
        <v>31</v>
      </c>
      <c r="B980" s="8"/>
      <c r="C980" s="8"/>
      <c r="D980" s="8"/>
      <c r="E980" s="8"/>
      <c r="F980" s="8"/>
      <c r="G980" s="8"/>
      <c r="H980" s="8" t="s">
        <v>989</v>
      </c>
      <c r="I980" s="8">
        <v>8</v>
      </c>
      <c r="J980" s="9" t="s">
        <v>26</v>
      </c>
      <c r="K980" s="9" t="s">
        <v>26</v>
      </c>
      <c r="L980" s="9" t="s">
        <v>26</v>
      </c>
      <c r="M980" s="8">
        <v>12</v>
      </c>
      <c r="N980" s="8">
        <v>2</v>
      </c>
      <c r="O980" s="8">
        <v>6</v>
      </c>
      <c r="P980" s="8">
        <v>2</v>
      </c>
      <c r="Q980" s="8">
        <v>2</v>
      </c>
      <c r="R980" s="8">
        <v>2</v>
      </c>
      <c r="S980" s="8"/>
      <c r="T980" s="8"/>
      <c r="U980" s="8"/>
      <c r="V980" s="8"/>
      <c r="W980" s="8"/>
      <c r="X980" s="8"/>
      <c r="Y980" s="8"/>
      <c r="Z980" s="25">
        <v>1780</v>
      </c>
      <c r="AA980" s="25">
        <v>1780</v>
      </c>
      <c r="AB980" s="6">
        <v>2540</v>
      </c>
      <c r="AC980" s="8"/>
      <c r="AD980" s="8"/>
      <c r="AE980" s="8"/>
      <c r="AF980" s="8"/>
      <c r="AG980" s="8"/>
      <c r="AH980" s="8"/>
      <c r="AI980" s="8"/>
      <c r="AJ980" s="8"/>
      <c r="AK980" s="8"/>
      <c r="AL980" s="8"/>
      <c r="AM980" s="8"/>
      <c r="AN980" s="8"/>
      <c r="AO980" s="8"/>
      <c r="AP980" s="8"/>
      <c r="AQ980" s="8"/>
      <c r="AR980" s="8"/>
      <c r="AS980" s="8"/>
      <c r="AT980" s="8"/>
      <c r="AU980" s="8"/>
      <c r="AV980" s="8"/>
      <c r="AW980" s="8"/>
      <c r="AX980" s="8"/>
      <c r="AY980" s="8"/>
      <c r="AZ980" s="25">
        <f t="shared" si="50"/>
        <v>6100</v>
      </c>
      <c r="BA980" s="8">
        <v>850</v>
      </c>
      <c r="BB980" s="2">
        <f t="shared" si="51"/>
        <v>6950</v>
      </c>
    </row>
    <row r="981" spans="1:54" ht="22.5" customHeight="1">
      <c r="A981" s="8">
        <v>32</v>
      </c>
      <c r="B981" s="8"/>
      <c r="C981" s="8"/>
      <c r="D981" s="8"/>
      <c r="E981" s="8"/>
      <c r="F981" s="8"/>
      <c r="G981" s="8"/>
      <c r="H981" s="8" t="s">
        <v>990</v>
      </c>
      <c r="I981" s="8">
        <v>5</v>
      </c>
      <c r="J981" s="9" t="s">
        <v>26</v>
      </c>
      <c r="K981" s="9" t="s">
        <v>26</v>
      </c>
      <c r="L981" s="9" t="s">
        <v>26</v>
      </c>
      <c r="M981" s="8">
        <v>14</v>
      </c>
      <c r="N981" s="8">
        <v>2</v>
      </c>
      <c r="O981" s="8">
        <v>6</v>
      </c>
      <c r="P981" s="8">
        <v>2</v>
      </c>
      <c r="Q981" s="8">
        <v>2</v>
      </c>
      <c r="R981" s="8">
        <v>2</v>
      </c>
      <c r="S981" s="8"/>
      <c r="T981" s="8"/>
      <c r="U981" s="8"/>
      <c r="V981" s="8"/>
      <c r="W981" s="8"/>
      <c r="X981" s="8"/>
      <c r="Y981" s="8"/>
      <c r="Z981" s="25">
        <v>1980</v>
      </c>
      <c r="AA981" s="25">
        <v>1980</v>
      </c>
      <c r="AB981" s="25">
        <v>1780</v>
      </c>
      <c r="AC981" s="8"/>
      <c r="AD981" s="8"/>
      <c r="AE981" s="8"/>
      <c r="AF981" s="8"/>
      <c r="AG981" s="8"/>
      <c r="AH981" s="8"/>
      <c r="AI981" s="8"/>
      <c r="AJ981" s="8"/>
      <c r="AK981" s="8"/>
      <c r="AL981" s="8"/>
      <c r="AM981" s="8"/>
      <c r="AN981" s="8"/>
      <c r="AO981" s="8"/>
      <c r="AP981" s="8"/>
      <c r="AQ981" s="8"/>
      <c r="AR981" s="8"/>
      <c r="AS981" s="8"/>
      <c r="AT981" s="8"/>
      <c r="AU981" s="8"/>
      <c r="AV981" s="8"/>
      <c r="AW981" s="8"/>
      <c r="AX981" s="8"/>
      <c r="AY981" s="8"/>
      <c r="AZ981" s="25">
        <f t="shared" si="50"/>
        <v>5740</v>
      </c>
      <c r="BA981" s="8">
        <v>300</v>
      </c>
      <c r="BB981" s="2">
        <f t="shared" si="51"/>
        <v>6040</v>
      </c>
    </row>
    <row r="982" spans="1:54" ht="22.5" customHeight="1">
      <c r="A982" s="8">
        <v>33</v>
      </c>
      <c r="B982" s="8"/>
      <c r="C982" s="8"/>
      <c r="D982" s="8"/>
      <c r="E982" s="8"/>
      <c r="F982" s="8"/>
      <c r="G982" s="8"/>
      <c r="H982" s="8" t="s">
        <v>991</v>
      </c>
      <c r="I982" s="8">
        <v>12</v>
      </c>
      <c r="J982" s="9" t="s">
        <v>26</v>
      </c>
      <c r="K982" s="9" t="s">
        <v>26</v>
      </c>
      <c r="L982" s="9" t="s">
        <v>26</v>
      </c>
      <c r="M982" s="8">
        <v>12</v>
      </c>
      <c r="N982" s="8">
        <v>2</v>
      </c>
      <c r="O982" s="8">
        <v>6</v>
      </c>
      <c r="P982" s="8">
        <v>2</v>
      </c>
      <c r="Q982" s="8">
        <v>2</v>
      </c>
      <c r="R982" s="8">
        <v>2</v>
      </c>
      <c r="S982" s="8"/>
      <c r="T982" s="8"/>
      <c r="U982" s="8"/>
      <c r="V982" s="8"/>
      <c r="W982" s="8"/>
      <c r="X982" s="8"/>
      <c r="Y982" s="8"/>
      <c r="Z982" s="6">
        <v>2100</v>
      </c>
      <c r="AA982" s="6">
        <v>2100</v>
      </c>
      <c r="AB982" s="25">
        <v>1980</v>
      </c>
      <c r="AC982" s="8"/>
      <c r="AD982" s="8"/>
      <c r="AE982" s="8"/>
      <c r="AF982" s="8"/>
      <c r="AG982" s="8"/>
      <c r="AH982" s="8"/>
      <c r="AI982" s="8"/>
      <c r="AJ982" s="8"/>
      <c r="AK982" s="8"/>
      <c r="AL982" s="8"/>
      <c r="AM982" s="8"/>
      <c r="AN982" s="8"/>
      <c r="AO982" s="8"/>
      <c r="AP982" s="8"/>
      <c r="AQ982" s="8"/>
      <c r="AR982" s="8"/>
      <c r="AS982" s="8"/>
      <c r="AT982" s="8"/>
      <c r="AU982" s="8"/>
      <c r="AV982" s="8"/>
      <c r="AW982" s="8"/>
      <c r="AX982" s="8"/>
      <c r="AY982" s="8"/>
      <c r="AZ982" s="25">
        <f t="shared" si="50"/>
        <v>6180</v>
      </c>
      <c r="BA982" s="8">
        <v>700</v>
      </c>
      <c r="BB982" s="2">
        <f t="shared" si="51"/>
        <v>6880</v>
      </c>
    </row>
    <row r="983" spans="1:54" ht="22.5" customHeight="1">
      <c r="A983" s="8">
        <v>34</v>
      </c>
      <c r="B983" s="8"/>
      <c r="C983" s="8"/>
      <c r="D983" s="8"/>
      <c r="E983" s="8"/>
      <c r="F983" s="8"/>
      <c r="G983" s="8"/>
      <c r="H983" s="8" t="s">
        <v>992</v>
      </c>
      <c r="I983" s="8">
        <v>5</v>
      </c>
      <c r="J983" s="9" t="s">
        <v>26</v>
      </c>
      <c r="K983" s="9" t="s">
        <v>26</v>
      </c>
      <c r="L983" s="9" t="s">
        <v>26</v>
      </c>
      <c r="M983" s="8">
        <v>12</v>
      </c>
      <c r="N983" s="8">
        <v>2</v>
      </c>
      <c r="O983" s="8">
        <v>6</v>
      </c>
      <c r="P983" s="8">
        <v>2</v>
      </c>
      <c r="Q983" s="8">
        <v>2</v>
      </c>
      <c r="R983" s="8">
        <v>2</v>
      </c>
      <c r="S983" s="8"/>
      <c r="T983" s="8"/>
      <c r="U983" s="8"/>
      <c r="V983" s="8"/>
      <c r="W983" s="8"/>
      <c r="X983" s="8"/>
      <c r="Y983" s="8"/>
      <c r="Z983" s="25">
        <v>2130</v>
      </c>
      <c r="AA983" s="25">
        <v>2130</v>
      </c>
      <c r="AB983" s="6">
        <v>2100</v>
      </c>
      <c r="AC983" s="8"/>
      <c r="AD983" s="8"/>
      <c r="AE983" s="8"/>
      <c r="AF983" s="8"/>
      <c r="AG983" s="8"/>
      <c r="AH983" s="8"/>
      <c r="AI983" s="8"/>
      <c r="AJ983" s="8"/>
      <c r="AK983" s="8"/>
      <c r="AL983" s="8"/>
      <c r="AM983" s="8"/>
      <c r="AN983" s="8"/>
      <c r="AO983" s="8"/>
      <c r="AP983" s="8"/>
      <c r="AQ983" s="8"/>
      <c r="AR983" s="8"/>
      <c r="AS983" s="8"/>
      <c r="AT983" s="8"/>
      <c r="AU983" s="8"/>
      <c r="AV983" s="8"/>
      <c r="AW983" s="8"/>
      <c r="AX983" s="8"/>
      <c r="AY983" s="8"/>
      <c r="AZ983" s="25">
        <f t="shared" si="50"/>
        <v>6360</v>
      </c>
      <c r="BA983" s="8">
        <v>1000</v>
      </c>
      <c r="BB983" s="2">
        <f t="shared" si="51"/>
        <v>7360</v>
      </c>
    </row>
    <row r="984" spans="1:54" ht="22.5" customHeight="1">
      <c r="A984" s="8">
        <v>35</v>
      </c>
      <c r="B984" s="8"/>
      <c r="C984" s="8"/>
      <c r="D984" s="8"/>
      <c r="E984" s="8"/>
      <c r="F984" s="8"/>
      <c r="G984" s="8"/>
      <c r="H984" s="8" t="s">
        <v>993</v>
      </c>
      <c r="I984" s="8">
        <v>9</v>
      </c>
      <c r="J984" s="9" t="s">
        <v>26</v>
      </c>
      <c r="K984" s="9" t="s">
        <v>26</v>
      </c>
      <c r="L984" s="9" t="s">
        <v>26</v>
      </c>
      <c r="M984" s="8">
        <v>12</v>
      </c>
      <c r="N984" s="8">
        <v>2</v>
      </c>
      <c r="O984" s="8">
        <v>6</v>
      </c>
      <c r="P984" s="8">
        <v>2</v>
      </c>
      <c r="Q984" s="8">
        <v>2</v>
      </c>
      <c r="R984" s="8">
        <v>2</v>
      </c>
      <c r="S984" s="8"/>
      <c r="T984" s="8"/>
      <c r="U984" s="8"/>
      <c r="V984" s="8"/>
      <c r="W984" s="8"/>
      <c r="X984" s="8"/>
      <c r="Y984" s="8"/>
      <c r="Z984" s="6">
        <v>2540</v>
      </c>
      <c r="AA984" s="6">
        <v>2540</v>
      </c>
      <c r="AB984" s="25">
        <v>2130</v>
      </c>
      <c r="AC984" s="8"/>
      <c r="AD984" s="8"/>
      <c r="AE984" s="8"/>
      <c r="AF984" s="8"/>
      <c r="AG984" s="8"/>
      <c r="AH984" s="8"/>
      <c r="AI984" s="8"/>
      <c r="AJ984" s="8"/>
      <c r="AK984" s="8"/>
      <c r="AL984" s="8"/>
      <c r="AM984" s="8"/>
      <c r="AN984" s="8"/>
      <c r="AO984" s="8"/>
      <c r="AP984" s="8"/>
      <c r="AQ984" s="8"/>
      <c r="AR984" s="8"/>
      <c r="AS984" s="8"/>
      <c r="AT984" s="8"/>
      <c r="AU984" s="8"/>
      <c r="AV984" s="8"/>
      <c r="AW984" s="8"/>
      <c r="AX984" s="8"/>
      <c r="AY984" s="8"/>
      <c r="AZ984" s="25">
        <f t="shared" si="50"/>
        <v>7210</v>
      </c>
      <c r="BA984" s="8">
        <v>1400</v>
      </c>
      <c r="BB984" s="2">
        <f t="shared" si="51"/>
        <v>8610</v>
      </c>
    </row>
    <row r="985" spans="1:54" ht="22.5" customHeight="1">
      <c r="A985" s="8">
        <v>36</v>
      </c>
      <c r="B985" s="8"/>
      <c r="C985" s="8"/>
      <c r="D985" s="8"/>
      <c r="E985" s="8"/>
      <c r="F985" s="8"/>
      <c r="G985" s="8"/>
      <c r="H985" s="8" t="s">
        <v>736</v>
      </c>
      <c r="I985" s="8">
        <v>7</v>
      </c>
      <c r="J985" s="9" t="s">
        <v>26</v>
      </c>
      <c r="K985" s="9" t="s">
        <v>26</v>
      </c>
      <c r="L985" s="9" t="s">
        <v>26</v>
      </c>
      <c r="M985" s="8">
        <v>14</v>
      </c>
      <c r="N985" s="8">
        <v>2</v>
      </c>
      <c r="O985" s="8">
        <v>6</v>
      </c>
      <c r="P985" s="8">
        <v>2</v>
      </c>
      <c r="Q985" s="8">
        <v>2</v>
      </c>
      <c r="R985" s="8">
        <v>2</v>
      </c>
      <c r="S985" s="8"/>
      <c r="T985" s="8"/>
      <c r="U985" s="8"/>
      <c r="V985" s="8"/>
      <c r="W985" s="8"/>
      <c r="X985" s="8"/>
      <c r="Y985" s="8"/>
      <c r="Z985" s="25">
        <v>1780</v>
      </c>
      <c r="AA985" s="25">
        <v>1780</v>
      </c>
      <c r="AB985" s="6">
        <v>2540</v>
      </c>
      <c r="AC985" s="8"/>
      <c r="AD985" s="8"/>
      <c r="AE985" s="8"/>
      <c r="AF985" s="8"/>
      <c r="AG985" s="8"/>
      <c r="AH985" s="8"/>
      <c r="AI985" s="8"/>
      <c r="AJ985" s="8"/>
      <c r="AK985" s="8"/>
      <c r="AL985" s="8"/>
      <c r="AM985" s="8"/>
      <c r="AN985" s="8"/>
      <c r="AO985" s="8"/>
      <c r="AP985" s="8"/>
      <c r="AQ985" s="8"/>
      <c r="AR985" s="8"/>
      <c r="AS985" s="8"/>
      <c r="AT985" s="8"/>
      <c r="AU985" s="8"/>
      <c r="AV985" s="8"/>
      <c r="AW985" s="8"/>
      <c r="AX985" s="8"/>
      <c r="AY985" s="8"/>
      <c r="AZ985" s="25">
        <f t="shared" si="50"/>
        <v>6100</v>
      </c>
      <c r="BA985" s="8">
        <v>770</v>
      </c>
      <c r="BB985" s="2">
        <f t="shared" si="51"/>
        <v>6870</v>
      </c>
    </row>
    <row r="986" spans="1:54" ht="22.5" customHeight="1">
      <c r="A986" s="8">
        <v>37</v>
      </c>
      <c r="B986" s="8"/>
      <c r="C986" s="8"/>
      <c r="D986" s="8"/>
      <c r="E986" s="8"/>
      <c r="F986" s="8"/>
      <c r="G986" s="8"/>
      <c r="H986" s="8" t="s">
        <v>994</v>
      </c>
      <c r="I986" s="8">
        <v>10</v>
      </c>
      <c r="J986" s="9" t="s">
        <v>26</v>
      </c>
      <c r="K986" s="9" t="s">
        <v>26</v>
      </c>
      <c r="L986" s="9" t="s">
        <v>26</v>
      </c>
      <c r="M986" s="8">
        <v>12</v>
      </c>
      <c r="N986" s="8">
        <v>2</v>
      </c>
      <c r="O986" s="8">
        <v>6</v>
      </c>
      <c r="P986" s="8">
        <v>2</v>
      </c>
      <c r="Q986" s="8">
        <v>2</v>
      </c>
      <c r="R986" s="8">
        <v>2</v>
      </c>
      <c r="S986" s="8"/>
      <c r="T986" s="8"/>
      <c r="U986" s="8"/>
      <c r="V986" s="8"/>
      <c r="W986" s="8"/>
      <c r="X986" s="8"/>
      <c r="Y986" s="8"/>
      <c r="Z986" s="25">
        <v>1980</v>
      </c>
      <c r="AA986" s="25">
        <v>1980</v>
      </c>
      <c r="AB986" s="6">
        <v>2650</v>
      </c>
      <c r="AC986" s="8"/>
      <c r="AD986" s="8"/>
      <c r="AE986" s="8"/>
      <c r="AF986" s="8"/>
      <c r="AG986" s="8"/>
      <c r="AH986" s="8"/>
      <c r="AI986" s="8"/>
      <c r="AJ986" s="8"/>
      <c r="AK986" s="8"/>
      <c r="AL986" s="8"/>
      <c r="AM986" s="8"/>
      <c r="AN986" s="8"/>
      <c r="AO986" s="8"/>
      <c r="AP986" s="8"/>
      <c r="AQ986" s="8"/>
      <c r="AR986" s="8"/>
      <c r="AS986" s="8"/>
      <c r="AT986" s="8"/>
      <c r="AU986" s="8"/>
      <c r="AV986" s="8"/>
      <c r="AW986" s="8"/>
      <c r="AX986" s="8"/>
      <c r="AY986" s="8"/>
      <c r="AZ986" s="25">
        <f t="shared" si="50"/>
        <v>6610</v>
      </c>
      <c r="BA986" s="8">
        <v>200</v>
      </c>
      <c r="BB986" s="2">
        <f t="shared" si="51"/>
        <v>6810</v>
      </c>
    </row>
    <row r="987" spans="1:54" ht="22.5" customHeight="1">
      <c r="A987" s="8">
        <v>38</v>
      </c>
      <c r="B987" s="8"/>
      <c r="C987" s="8"/>
      <c r="D987" s="8"/>
      <c r="E987" s="8"/>
      <c r="F987" s="8"/>
      <c r="G987" s="8"/>
      <c r="H987" s="8" t="s">
        <v>1540</v>
      </c>
      <c r="I987" s="8">
        <v>10</v>
      </c>
      <c r="J987" s="9" t="s">
        <v>26</v>
      </c>
      <c r="K987" s="9" t="s">
        <v>26</v>
      </c>
      <c r="L987" s="9" t="s">
        <v>26</v>
      </c>
      <c r="M987" s="8">
        <v>13</v>
      </c>
      <c r="N987" s="8">
        <v>2</v>
      </c>
      <c r="O987" s="8">
        <v>6</v>
      </c>
      <c r="P987" s="8">
        <v>2</v>
      </c>
      <c r="Q987" s="8">
        <v>2</v>
      </c>
      <c r="R987" s="8">
        <v>2</v>
      </c>
      <c r="S987" s="8"/>
      <c r="T987" s="8"/>
      <c r="U987" s="8"/>
      <c r="V987" s="8"/>
      <c r="W987" s="8"/>
      <c r="X987" s="8"/>
      <c r="Y987" s="8"/>
      <c r="Z987" s="6">
        <v>2100</v>
      </c>
      <c r="AA987" s="6">
        <v>2100</v>
      </c>
      <c r="AB987" s="25">
        <v>1780</v>
      </c>
      <c r="AC987" s="8"/>
      <c r="AD987" s="8"/>
      <c r="AE987" s="8"/>
      <c r="AF987" s="8"/>
      <c r="AG987" s="8"/>
      <c r="AH987" s="8"/>
      <c r="AI987" s="8"/>
      <c r="AJ987" s="8"/>
      <c r="AK987" s="8"/>
      <c r="AL987" s="8"/>
      <c r="AM987" s="8"/>
      <c r="AN987" s="8"/>
      <c r="AO987" s="8"/>
      <c r="AP987" s="8"/>
      <c r="AQ987" s="8"/>
      <c r="AR987" s="8"/>
      <c r="AS987" s="8"/>
      <c r="AT987" s="8"/>
      <c r="AU987" s="8"/>
      <c r="AV987" s="8"/>
      <c r="AW987" s="8"/>
      <c r="AX987" s="8"/>
      <c r="AY987" s="8"/>
      <c r="AZ987" s="25">
        <f t="shared" si="50"/>
        <v>5980</v>
      </c>
      <c r="BA987" s="8">
        <v>700</v>
      </c>
      <c r="BB987" s="2">
        <f t="shared" si="51"/>
        <v>6680</v>
      </c>
    </row>
    <row r="988" spans="1:54" ht="22.5" customHeight="1">
      <c r="A988" s="8">
        <v>39</v>
      </c>
      <c r="B988" s="8"/>
      <c r="C988" s="8"/>
      <c r="D988" s="8"/>
      <c r="E988" s="8"/>
      <c r="F988" s="8"/>
      <c r="G988" s="8"/>
      <c r="H988" s="8" t="s">
        <v>995</v>
      </c>
      <c r="I988" s="8">
        <v>6</v>
      </c>
      <c r="J988" s="9" t="s">
        <v>26</v>
      </c>
      <c r="K988" s="9" t="s">
        <v>26</v>
      </c>
      <c r="L988" s="9" t="s">
        <v>26</v>
      </c>
      <c r="M988" s="8">
        <v>15</v>
      </c>
      <c r="N988" s="8">
        <v>2</v>
      </c>
      <c r="O988" s="8">
        <v>6</v>
      </c>
      <c r="P988" s="8">
        <v>2</v>
      </c>
      <c r="Q988" s="8">
        <v>2</v>
      </c>
      <c r="R988" s="8">
        <v>2</v>
      </c>
      <c r="S988" s="8"/>
      <c r="T988" s="8"/>
      <c r="U988" s="8"/>
      <c r="V988" s="8"/>
      <c r="W988" s="8"/>
      <c r="X988" s="8"/>
      <c r="Y988" s="8"/>
      <c r="Z988" s="25">
        <v>2130</v>
      </c>
      <c r="AA988" s="25">
        <v>2130</v>
      </c>
      <c r="AB988" s="25">
        <v>1980</v>
      </c>
      <c r="AC988" s="8"/>
      <c r="AD988" s="8"/>
      <c r="AE988" s="8"/>
      <c r="AF988" s="8"/>
      <c r="AG988" s="8"/>
      <c r="AH988" s="8"/>
      <c r="AI988" s="8"/>
      <c r="AJ988" s="8"/>
      <c r="AK988" s="8"/>
      <c r="AL988" s="8"/>
      <c r="AM988" s="8"/>
      <c r="AN988" s="8"/>
      <c r="AO988" s="8"/>
      <c r="AP988" s="8"/>
      <c r="AQ988" s="8"/>
      <c r="AR988" s="8"/>
      <c r="AS988" s="8"/>
      <c r="AT988" s="8"/>
      <c r="AU988" s="8"/>
      <c r="AV988" s="8"/>
      <c r="AW988" s="8"/>
      <c r="AX988" s="8"/>
      <c r="AY988" s="8"/>
      <c r="AZ988" s="25">
        <f t="shared" si="50"/>
        <v>6240</v>
      </c>
      <c r="BA988" s="8">
        <v>600</v>
      </c>
      <c r="BB988" s="2">
        <f t="shared" si="51"/>
        <v>6840</v>
      </c>
    </row>
    <row r="989" spans="1:54" ht="22.5" customHeight="1">
      <c r="A989" s="8">
        <v>40</v>
      </c>
      <c r="B989" s="8"/>
      <c r="C989" s="8"/>
      <c r="D989" s="8"/>
      <c r="E989" s="8"/>
      <c r="F989" s="8"/>
      <c r="G989" s="8"/>
      <c r="H989" s="8" t="s">
        <v>994</v>
      </c>
      <c r="I989" s="8">
        <v>15</v>
      </c>
      <c r="J989" s="9" t="s">
        <v>26</v>
      </c>
      <c r="K989" s="9" t="s">
        <v>26</v>
      </c>
      <c r="L989" s="9" t="s">
        <v>26</v>
      </c>
      <c r="M989" s="8">
        <v>12</v>
      </c>
      <c r="N989" s="8">
        <v>2</v>
      </c>
      <c r="O989" s="8">
        <v>6</v>
      </c>
      <c r="P989" s="8">
        <v>2</v>
      </c>
      <c r="Q989" s="8">
        <v>2</v>
      </c>
      <c r="R989" s="8">
        <v>2</v>
      </c>
      <c r="S989" s="8"/>
      <c r="T989" s="8"/>
      <c r="U989" s="8"/>
      <c r="V989" s="8"/>
      <c r="W989" s="8"/>
      <c r="X989" s="8"/>
      <c r="Y989" s="8"/>
      <c r="Z989" s="6">
        <v>2540</v>
      </c>
      <c r="AA989" s="6">
        <v>2540</v>
      </c>
      <c r="AB989" s="6">
        <v>2100</v>
      </c>
      <c r="AC989" s="8"/>
      <c r="AD989" s="8"/>
      <c r="AE989" s="8"/>
      <c r="AF989" s="8"/>
      <c r="AG989" s="8"/>
      <c r="AH989" s="8"/>
      <c r="AI989" s="8"/>
      <c r="AJ989" s="8"/>
      <c r="AK989" s="8"/>
      <c r="AL989" s="8"/>
      <c r="AM989" s="8"/>
      <c r="AN989" s="8"/>
      <c r="AO989" s="8"/>
      <c r="AP989" s="8"/>
      <c r="AQ989" s="8"/>
      <c r="AR989" s="8"/>
      <c r="AS989" s="8"/>
      <c r="AT989" s="8"/>
      <c r="AU989" s="8"/>
      <c r="AV989" s="8"/>
      <c r="AW989" s="8"/>
      <c r="AX989" s="8"/>
      <c r="AY989" s="8"/>
      <c r="AZ989" s="25">
        <f t="shared" si="50"/>
        <v>7180</v>
      </c>
      <c r="BA989" s="8">
        <v>450</v>
      </c>
      <c r="BB989" s="2">
        <f t="shared" si="51"/>
        <v>7630</v>
      </c>
    </row>
    <row r="990" spans="1:54" ht="22.5" customHeight="1">
      <c r="A990" s="8">
        <v>41</v>
      </c>
      <c r="B990" s="8"/>
      <c r="C990" s="8"/>
      <c r="D990" s="8"/>
      <c r="E990" s="8"/>
      <c r="F990" s="8"/>
      <c r="G990" s="8"/>
      <c r="H990" s="8" t="s">
        <v>1541</v>
      </c>
      <c r="I990" s="8">
        <v>10</v>
      </c>
      <c r="J990" s="9" t="s">
        <v>26</v>
      </c>
      <c r="K990" s="9" t="s">
        <v>26</v>
      </c>
      <c r="L990" s="9" t="s">
        <v>26</v>
      </c>
      <c r="M990" s="8">
        <v>12</v>
      </c>
      <c r="N990" s="8">
        <v>2</v>
      </c>
      <c r="O990" s="8">
        <v>6</v>
      </c>
      <c r="P990" s="8">
        <v>2</v>
      </c>
      <c r="Q990" s="8">
        <v>2</v>
      </c>
      <c r="R990" s="8">
        <v>2</v>
      </c>
      <c r="S990" s="8"/>
      <c r="T990" s="8"/>
      <c r="U990" s="8"/>
      <c r="V990" s="8"/>
      <c r="W990" s="8"/>
      <c r="X990" s="8"/>
      <c r="Y990" s="8"/>
      <c r="Z990" s="6">
        <v>2650</v>
      </c>
      <c r="AA990" s="6">
        <v>2650</v>
      </c>
      <c r="AB990" s="25">
        <v>2130</v>
      </c>
      <c r="AC990" s="8"/>
      <c r="AD990" s="8"/>
      <c r="AE990" s="8"/>
      <c r="AF990" s="8"/>
      <c r="AG990" s="8"/>
      <c r="AH990" s="8"/>
      <c r="AI990" s="8"/>
      <c r="AJ990" s="8"/>
      <c r="AK990" s="8"/>
      <c r="AL990" s="8"/>
      <c r="AM990" s="8"/>
      <c r="AN990" s="8"/>
      <c r="AO990" s="8"/>
      <c r="AP990" s="8"/>
      <c r="AQ990" s="8"/>
      <c r="AR990" s="8"/>
      <c r="AS990" s="8"/>
      <c r="AT990" s="8"/>
      <c r="AU990" s="8"/>
      <c r="AV990" s="8"/>
      <c r="AW990" s="8"/>
      <c r="AX990" s="8"/>
      <c r="AY990" s="8"/>
      <c r="AZ990" s="25">
        <f t="shared" si="50"/>
        <v>7430</v>
      </c>
      <c r="BA990" s="8">
        <v>230</v>
      </c>
      <c r="BB990" s="2">
        <f t="shared" si="51"/>
        <v>7660</v>
      </c>
    </row>
    <row r="991" spans="1:54" ht="22.5" customHeight="1">
      <c r="A991" s="8">
        <v>42</v>
      </c>
      <c r="B991" s="8"/>
      <c r="C991" s="8"/>
      <c r="D991" s="8"/>
      <c r="E991" s="8"/>
      <c r="F991" s="8"/>
      <c r="G991" s="8"/>
      <c r="H991" s="8" t="s">
        <v>996</v>
      </c>
      <c r="I991" s="8">
        <v>15</v>
      </c>
      <c r="J991" s="9" t="s">
        <v>26</v>
      </c>
      <c r="K991" s="9" t="s">
        <v>26</v>
      </c>
      <c r="L991" s="9" t="s">
        <v>26</v>
      </c>
      <c r="M991" s="8">
        <v>12</v>
      </c>
      <c r="N991" s="8">
        <v>2</v>
      </c>
      <c r="O991" s="8">
        <v>6</v>
      </c>
      <c r="P991" s="8">
        <v>2</v>
      </c>
      <c r="Q991" s="8">
        <v>2</v>
      </c>
      <c r="R991" s="8">
        <v>2</v>
      </c>
      <c r="S991" s="8"/>
      <c r="T991" s="8"/>
      <c r="U991" s="8"/>
      <c r="V991" s="8"/>
      <c r="W991" s="8"/>
      <c r="X991" s="8"/>
      <c r="Y991" s="8"/>
      <c r="Z991" s="6">
        <v>2100</v>
      </c>
      <c r="AA991" s="25">
        <v>1780</v>
      </c>
      <c r="AB991" s="6">
        <v>2540</v>
      </c>
      <c r="AC991" s="8"/>
      <c r="AD991" s="8"/>
      <c r="AE991" s="8"/>
      <c r="AF991" s="8"/>
      <c r="AG991" s="8"/>
      <c r="AH991" s="8"/>
      <c r="AI991" s="8"/>
      <c r="AJ991" s="8"/>
      <c r="AK991" s="8"/>
      <c r="AL991" s="8"/>
      <c r="AM991" s="8"/>
      <c r="AN991" s="8"/>
      <c r="AO991" s="8"/>
      <c r="AP991" s="8"/>
      <c r="AQ991" s="8"/>
      <c r="AR991" s="8"/>
      <c r="AS991" s="8"/>
      <c r="AT991" s="8"/>
      <c r="AU991" s="8"/>
      <c r="AV991" s="8"/>
      <c r="AW991" s="8"/>
      <c r="AX991" s="8"/>
      <c r="AY991" s="8"/>
      <c r="AZ991" s="25">
        <f t="shared" si="50"/>
        <v>6420</v>
      </c>
      <c r="BA991" s="8">
        <v>620</v>
      </c>
      <c r="BB991" s="2">
        <f t="shared" si="51"/>
        <v>7040</v>
      </c>
    </row>
    <row r="992" spans="1:54" ht="22.5" customHeight="1">
      <c r="A992" s="8">
        <v>43</v>
      </c>
      <c r="B992" s="8"/>
      <c r="C992" s="8"/>
      <c r="D992" s="8"/>
      <c r="E992" s="8"/>
      <c r="F992" s="8"/>
      <c r="G992" s="8"/>
      <c r="H992" s="8" t="s">
        <v>1551</v>
      </c>
      <c r="I992" s="8">
        <v>5</v>
      </c>
      <c r="J992" s="9" t="s">
        <v>26</v>
      </c>
      <c r="K992" s="9" t="s">
        <v>26</v>
      </c>
      <c r="L992" s="9" t="s">
        <v>26</v>
      </c>
      <c r="M992" s="8">
        <v>12</v>
      </c>
      <c r="N992" s="8">
        <v>2</v>
      </c>
      <c r="O992" s="8">
        <v>6</v>
      </c>
      <c r="P992" s="8">
        <v>2</v>
      </c>
      <c r="Q992" s="8">
        <v>2</v>
      </c>
      <c r="R992" s="8">
        <v>2</v>
      </c>
      <c r="S992" s="8"/>
      <c r="T992" s="8"/>
      <c r="U992" s="8"/>
      <c r="V992" s="8"/>
      <c r="W992" s="8"/>
      <c r="X992" s="8"/>
      <c r="Y992" s="8"/>
      <c r="Z992" s="6">
        <v>2650</v>
      </c>
      <c r="AA992" s="25">
        <v>1980</v>
      </c>
      <c r="AB992" s="6">
        <v>2650</v>
      </c>
      <c r="AC992" s="8"/>
      <c r="AD992" s="8"/>
      <c r="AE992" s="8"/>
      <c r="AF992" s="8"/>
      <c r="AG992" s="8"/>
      <c r="AH992" s="8"/>
      <c r="AI992" s="8"/>
      <c r="AJ992" s="8"/>
      <c r="AK992" s="8"/>
      <c r="AL992" s="8"/>
      <c r="AM992" s="8"/>
      <c r="AN992" s="8"/>
      <c r="AO992" s="8"/>
      <c r="AP992" s="8"/>
      <c r="AQ992" s="8"/>
      <c r="AR992" s="8"/>
      <c r="AS992" s="8"/>
      <c r="AT992" s="8"/>
      <c r="AU992" s="8"/>
      <c r="AV992" s="8"/>
      <c r="AW992" s="8"/>
      <c r="AX992" s="8"/>
      <c r="AY992" s="8"/>
      <c r="AZ992" s="25">
        <f t="shared" si="50"/>
        <v>7280</v>
      </c>
      <c r="BA992" s="8">
        <v>360</v>
      </c>
      <c r="BB992" s="2">
        <f t="shared" si="51"/>
        <v>7640</v>
      </c>
    </row>
    <row r="993" spans="1:54" ht="22.5" customHeight="1">
      <c r="A993" s="8">
        <v>44</v>
      </c>
      <c r="B993" s="8"/>
      <c r="C993" s="8"/>
      <c r="D993" s="8"/>
      <c r="E993" s="8"/>
      <c r="F993" s="8"/>
      <c r="G993" s="8"/>
      <c r="H993" s="8" t="s">
        <v>659</v>
      </c>
      <c r="I993" s="8">
        <v>12</v>
      </c>
      <c r="J993" s="9" t="s">
        <v>26</v>
      </c>
      <c r="K993" s="9" t="s">
        <v>26</v>
      </c>
      <c r="L993" s="9" t="s">
        <v>26</v>
      </c>
      <c r="M993" s="8">
        <v>12</v>
      </c>
      <c r="N993" s="8">
        <v>2</v>
      </c>
      <c r="O993" s="8">
        <v>6</v>
      </c>
      <c r="P993" s="8">
        <v>2</v>
      </c>
      <c r="Q993" s="8">
        <v>2</v>
      </c>
      <c r="R993" s="8">
        <v>2</v>
      </c>
      <c r="S993" s="8"/>
      <c r="T993" s="8"/>
      <c r="U993" s="8"/>
      <c r="V993" s="8"/>
      <c r="W993" s="8"/>
      <c r="X993" s="8"/>
      <c r="Y993" s="8"/>
      <c r="Z993" s="25">
        <v>1780</v>
      </c>
      <c r="AA993" s="6">
        <v>2100</v>
      </c>
      <c r="AB993" s="6">
        <v>2100</v>
      </c>
      <c r="AC993" s="8"/>
      <c r="AD993" s="8"/>
      <c r="AE993" s="8"/>
      <c r="AF993" s="8"/>
      <c r="AG993" s="8"/>
      <c r="AH993" s="8"/>
      <c r="AI993" s="8"/>
      <c r="AJ993" s="8"/>
      <c r="AK993" s="8"/>
      <c r="AL993" s="8"/>
      <c r="AM993" s="8"/>
      <c r="AN993" s="8"/>
      <c r="AO993" s="8"/>
      <c r="AP993" s="8"/>
      <c r="AQ993" s="8"/>
      <c r="AR993" s="8"/>
      <c r="AS993" s="8"/>
      <c r="AT993" s="8"/>
      <c r="AU993" s="8"/>
      <c r="AV993" s="8"/>
      <c r="AW993" s="8"/>
      <c r="AX993" s="8"/>
      <c r="AY993" s="8"/>
      <c r="AZ993" s="25">
        <f t="shared" si="50"/>
        <v>5980</v>
      </c>
      <c r="BA993" s="8">
        <v>340</v>
      </c>
      <c r="BB993" s="2">
        <f t="shared" si="51"/>
        <v>6320</v>
      </c>
    </row>
    <row r="994" spans="1:54" ht="22.5" customHeight="1">
      <c r="A994" s="8">
        <v>45</v>
      </c>
      <c r="B994" s="8"/>
      <c r="C994" s="8"/>
      <c r="D994" s="8"/>
      <c r="E994" s="8"/>
      <c r="F994" s="8"/>
      <c r="G994" s="8"/>
      <c r="H994" s="8" t="s">
        <v>997</v>
      </c>
      <c r="I994" s="8">
        <v>5</v>
      </c>
      <c r="J994" s="9" t="s">
        <v>26</v>
      </c>
      <c r="K994" s="9" t="s">
        <v>26</v>
      </c>
      <c r="L994" s="9" t="s">
        <v>26</v>
      </c>
      <c r="M994" s="8">
        <v>14</v>
      </c>
      <c r="N994" s="8">
        <v>2</v>
      </c>
      <c r="O994" s="8">
        <v>6</v>
      </c>
      <c r="P994" s="8">
        <v>2</v>
      </c>
      <c r="Q994" s="8">
        <v>2</v>
      </c>
      <c r="R994" s="8">
        <v>2</v>
      </c>
      <c r="S994" s="8"/>
      <c r="T994" s="8"/>
      <c r="U994" s="8"/>
      <c r="V994" s="8"/>
      <c r="W994" s="8"/>
      <c r="X994" s="8"/>
      <c r="Y994" s="8"/>
      <c r="Z994" s="25">
        <v>1980</v>
      </c>
      <c r="AA994" s="25">
        <v>2130</v>
      </c>
      <c r="AB994" s="6">
        <v>2650</v>
      </c>
      <c r="AC994" s="8"/>
      <c r="AD994" s="8"/>
      <c r="AE994" s="8"/>
      <c r="AF994" s="8"/>
      <c r="AG994" s="8"/>
      <c r="AH994" s="8"/>
      <c r="AI994" s="8"/>
      <c r="AJ994" s="8"/>
      <c r="AK994" s="8"/>
      <c r="AL994" s="8"/>
      <c r="AM994" s="8"/>
      <c r="AN994" s="8"/>
      <c r="AO994" s="8"/>
      <c r="AP994" s="8"/>
      <c r="AQ994" s="8"/>
      <c r="AR994" s="8"/>
      <c r="AS994" s="8"/>
      <c r="AT994" s="8"/>
      <c r="AU994" s="8"/>
      <c r="AV994" s="8"/>
      <c r="AW994" s="8"/>
      <c r="AX994" s="8"/>
      <c r="AY994" s="8"/>
      <c r="AZ994" s="25">
        <f t="shared" si="50"/>
        <v>6760</v>
      </c>
      <c r="BA994" s="8">
        <v>1020</v>
      </c>
      <c r="BB994" s="2">
        <f t="shared" si="51"/>
        <v>7780</v>
      </c>
    </row>
    <row r="995" spans="1:54" ht="22.5" customHeight="1">
      <c r="A995" s="8">
        <v>46</v>
      </c>
      <c r="B995" s="8"/>
      <c r="C995" s="8"/>
      <c r="D995" s="8"/>
      <c r="E995" s="8"/>
      <c r="F995" s="8"/>
      <c r="G995" s="8"/>
      <c r="H995" s="8" t="s">
        <v>998</v>
      </c>
      <c r="I995" s="8">
        <v>7</v>
      </c>
      <c r="J995" s="9" t="s">
        <v>26</v>
      </c>
      <c r="K995" s="9" t="s">
        <v>26</v>
      </c>
      <c r="L995" s="9" t="s">
        <v>26</v>
      </c>
      <c r="M995" s="8">
        <v>12</v>
      </c>
      <c r="N995" s="8">
        <v>2</v>
      </c>
      <c r="O995" s="8">
        <v>6</v>
      </c>
      <c r="P995" s="8">
        <v>2</v>
      </c>
      <c r="Q995" s="8">
        <v>2</v>
      </c>
      <c r="R995" s="8">
        <v>2</v>
      </c>
      <c r="S995" s="8"/>
      <c r="T995" s="8"/>
      <c r="U995" s="8"/>
      <c r="V995" s="8"/>
      <c r="W995" s="8"/>
      <c r="X995" s="8"/>
      <c r="Y995" s="8"/>
      <c r="Z995" s="6">
        <v>2100</v>
      </c>
      <c r="AA995" s="6">
        <v>2540</v>
      </c>
      <c r="AB995" s="25">
        <v>1780</v>
      </c>
      <c r="AC995" s="8"/>
      <c r="AD995" s="8"/>
      <c r="AE995" s="8"/>
      <c r="AF995" s="8"/>
      <c r="AG995" s="8"/>
      <c r="AH995" s="8"/>
      <c r="AI995" s="8"/>
      <c r="AJ995" s="8"/>
      <c r="AK995" s="8"/>
      <c r="AL995" s="8"/>
      <c r="AM995" s="8"/>
      <c r="AN995" s="8"/>
      <c r="AO995" s="8"/>
      <c r="AP995" s="8"/>
      <c r="AQ995" s="8"/>
      <c r="AR995" s="8"/>
      <c r="AS995" s="8"/>
      <c r="AT995" s="8"/>
      <c r="AU995" s="8"/>
      <c r="AV995" s="8"/>
      <c r="AW995" s="8"/>
      <c r="AX995" s="8"/>
      <c r="AY995" s="8"/>
      <c r="AZ995" s="25">
        <f t="shared" si="50"/>
        <v>6420</v>
      </c>
      <c r="BA995" s="8">
        <v>350</v>
      </c>
      <c r="BB995" s="2">
        <f t="shared" si="51"/>
        <v>6770</v>
      </c>
    </row>
    <row r="996" spans="1:54" ht="22.5" customHeight="1">
      <c r="A996" s="8">
        <v>47</v>
      </c>
      <c r="B996" s="8"/>
      <c r="C996" s="8"/>
      <c r="D996" s="8"/>
      <c r="E996" s="8"/>
      <c r="F996" s="8"/>
      <c r="G996" s="8"/>
      <c r="H996" s="8" t="s">
        <v>1552</v>
      </c>
      <c r="I996" s="8">
        <v>10</v>
      </c>
      <c r="J996" s="9" t="s">
        <v>26</v>
      </c>
      <c r="K996" s="9" t="s">
        <v>26</v>
      </c>
      <c r="L996" s="9" t="s">
        <v>26</v>
      </c>
      <c r="M996" s="8">
        <v>12</v>
      </c>
      <c r="N996" s="8">
        <v>2</v>
      </c>
      <c r="O996" s="8">
        <v>6</v>
      </c>
      <c r="P996" s="8">
        <v>2</v>
      </c>
      <c r="Q996" s="8">
        <v>2</v>
      </c>
      <c r="R996" s="8">
        <v>2</v>
      </c>
      <c r="S996" s="8"/>
      <c r="T996" s="8"/>
      <c r="U996" s="8"/>
      <c r="V996" s="8"/>
      <c r="W996" s="8"/>
      <c r="X996" s="8"/>
      <c r="Y996" s="8"/>
      <c r="Z996" s="25">
        <v>2130</v>
      </c>
      <c r="AA996" s="6">
        <v>2650</v>
      </c>
      <c r="AB996" s="25">
        <v>1980</v>
      </c>
      <c r="AC996" s="8"/>
      <c r="AD996" s="8"/>
      <c r="AE996" s="8"/>
      <c r="AF996" s="8"/>
      <c r="AG996" s="8"/>
      <c r="AH996" s="8"/>
      <c r="AI996" s="8"/>
      <c r="AJ996" s="8"/>
      <c r="AK996" s="8"/>
      <c r="AL996" s="8"/>
      <c r="AM996" s="8"/>
      <c r="AN996" s="8"/>
      <c r="AO996" s="8"/>
      <c r="AP996" s="8"/>
      <c r="AQ996" s="8"/>
      <c r="AR996" s="8"/>
      <c r="AS996" s="8"/>
      <c r="AT996" s="8"/>
      <c r="AU996" s="8"/>
      <c r="AV996" s="8"/>
      <c r="AW996" s="8"/>
      <c r="AX996" s="8"/>
      <c r="AY996" s="8"/>
      <c r="AZ996" s="25">
        <f t="shared" si="50"/>
        <v>6760</v>
      </c>
      <c r="BA996" s="8">
        <v>596</v>
      </c>
      <c r="BB996" s="2">
        <f t="shared" si="51"/>
        <v>7356</v>
      </c>
    </row>
    <row r="997" spans="1:54" ht="22.5" customHeight="1">
      <c r="A997" s="8">
        <v>48</v>
      </c>
      <c r="B997" s="8"/>
      <c r="C997" s="8"/>
      <c r="D997" s="8"/>
      <c r="E997" s="8"/>
      <c r="F997" s="8"/>
      <c r="G997" s="8"/>
      <c r="H997" s="8" t="s">
        <v>1165</v>
      </c>
      <c r="I997" s="8">
        <v>8</v>
      </c>
      <c r="J997" s="9" t="s">
        <v>26</v>
      </c>
      <c r="K997" s="9" t="s">
        <v>26</v>
      </c>
      <c r="L997" s="9" t="s">
        <v>26</v>
      </c>
      <c r="M997" s="8">
        <v>20</v>
      </c>
      <c r="N997" s="8">
        <v>2</v>
      </c>
      <c r="O997" s="8">
        <v>6</v>
      </c>
      <c r="P997" s="8">
        <v>2</v>
      </c>
      <c r="Q997" s="8">
        <v>2</v>
      </c>
      <c r="R997" s="8">
        <v>2</v>
      </c>
      <c r="S997" s="8"/>
      <c r="T997" s="8"/>
      <c r="U997" s="8"/>
      <c r="V997" s="8"/>
      <c r="W997" s="8"/>
      <c r="X997" s="8"/>
      <c r="Y997" s="8"/>
      <c r="Z997" s="6">
        <v>2540</v>
      </c>
      <c r="AA997" s="6">
        <v>2100</v>
      </c>
      <c r="AB997" s="6">
        <v>2100</v>
      </c>
      <c r="AC997" s="8"/>
      <c r="AD997" s="8"/>
      <c r="AE997" s="8"/>
      <c r="AF997" s="8"/>
      <c r="AG997" s="8"/>
      <c r="AH997" s="8"/>
      <c r="AI997" s="8"/>
      <c r="AJ997" s="8"/>
      <c r="AK997" s="8"/>
      <c r="AL997" s="8"/>
      <c r="AM997" s="8"/>
      <c r="AN997" s="8"/>
      <c r="AO997" s="8"/>
      <c r="AP997" s="8"/>
      <c r="AQ997" s="8"/>
      <c r="AR997" s="8"/>
      <c r="AS997" s="8"/>
      <c r="AT997" s="8"/>
      <c r="AU997" s="8"/>
      <c r="AV997" s="8"/>
      <c r="AW997" s="8"/>
      <c r="AX997" s="8"/>
      <c r="AY997" s="8"/>
      <c r="AZ997" s="25">
        <f t="shared" si="50"/>
        <v>6740</v>
      </c>
      <c r="BA997" s="8">
        <v>220</v>
      </c>
      <c r="BB997" s="2">
        <f t="shared" si="51"/>
        <v>6960</v>
      </c>
    </row>
    <row r="998" spans="1:54" ht="22.5" customHeight="1">
      <c r="A998" s="8">
        <v>49</v>
      </c>
      <c r="B998" s="8"/>
      <c r="C998" s="8"/>
      <c r="D998" s="8"/>
      <c r="E998" s="8"/>
      <c r="F998" s="8"/>
      <c r="G998" s="8"/>
      <c r="H998" s="8" t="s">
        <v>1166</v>
      </c>
      <c r="I998" s="8">
        <v>5</v>
      </c>
      <c r="J998" s="9" t="s">
        <v>26</v>
      </c>
      <c r="K998" s="9" t="s">
        <v>26</v>
      </c>
      <c r="L998" s="9" t="s">
        <v>26</v>
      </c>
      <c r="M998" s="8">
        <v>12</v>
      </c>
      <c r="N998" s="8">
        <v>2</v>
      </c>
      <c r="O998" s="8">
        <v>6</v>
      </c>
      <c r="P998" s="8">
        <v>2</v>
      </c>
      <c r="Q998" s="8">
        <v>2</v>
      </c>
      <c r="R998" s="8">
        <v>2</v>
      </c>
      <c r="S998" s="8"/>
      <c r="T998" s="8"/>
      <c r="U998" s="8"/>
      <c r="V998" s="8"/>
      <c r="W998" s="8"/>
      <c r="X998" s="8"/>
      <c r="Y998" s="8"/>
      <c r="Z998" s="6">
        <v>2650</v>
      </c>
      <c r="AA998" s="6">
        <v>2650</v>
      </c>
      <c r="AB998" s="25">
        <v>2130</v>
      </c>
      <c r="AC998" s="8"/>
      <c r="AD998" s="8"/>
      <c r="AE998" s="8"/>
      <c r="AF998" s="8"/>
      <c r="AG998" s="8"/>
      <c r="AH998" s="8"/>
      <c r="AI998" s="8"/>
      <c r="AJ998" s="8"/>
      <c r="AK998" s="8"/>
      <c r="AL998" s="8"/>
      <c r="AM998" s="8"/>
      <c r="AN998" s="8"/>
      <c r="AO998" s="8"/>
      <c r="AP998" s="8"/>
      <c r="AQ998" s="8"/>
      <c r="AR998" s="8"/>
      <c r="AS998" s="8"/>
      <c r="AT998" s="8"/>
      <c r="AU998" s="8"/>
      <c r="AV998" s="8"/>
      <c r="AW998" s="8"/>
      <c r="AX998" s="8"/>
      <c r="AY998" s="8"/>
      <c r="AZ998" s="25">
        <f t="shared" si="50"/>
        <v>7430</v>
      </c>
      <c r="BA998" s="8">
        <v>1072</v>
      </c>
      <c r="BB998" s="2">
        <f t="shared" si="51"/>
        <v>8502</v>
      </c>
    </row>
    <row r="999" spans="1:54" ht="22.5" customHeight="1">
      <c r="A999" s="8">
        <v>50</v>
      </c>
      <c r="B999" s="8"/>
      <c r="C999" s="8"/>
      <c r="D999" s="8"/>
      <c r="E999" s="8"/>
      <c r="F999" s="8"/>
      <c r="G999" s="8"/>
      <c r="H999" s="8" t="s">
        <v>1553</v>
      </c>
      <c r="I999" s="8">
        <v>4</v>
      </c>
      <c r="J999" s="9" t="s">
        <v>26</v>
      </c>
      <c r="K999" s="9" t="s">
        <v>26</v>
      </c>
      <c r="L999" s="9" t="s">
        <v>26</v>
      </c>
      <c r="M999" s="8">
        <v>12</v>
      </c>
      <c r="N999" s="8">
        <v>2</v>
      </c>
      <c r="O999" s="8">
        <v>6</v>
      </c>
      <c r="P999" s="8">
        <v>2</v>
      </c>
      <c r="Q999" s="8">
        <v>2</v>
      </c>
      <c r="R999" s="8">
        <v>2</v>
      </c>
      <c r="S999" s="8"/>
      <c r="T999" s="8"/>
      <c r="U999" s="8"/>
      <c r="V999" s="8"/>
      <c r="W999" s="8"/>
      <c r="X999" s="8"/>
      <c r="Y999" s="8"/>
      <c r="Z999" s="6">
        <v>2100</v>
      </c>
      <c r="AA999" s="25">
        <v>1780</v>
      </c>
      <c r="AB999" s="6">
        <v>2540</v>
      </c>
      <c r="AC999" s="8"/>
      <c r="AD999" s="8"/>
      <c r="AE999" s="8"/>
      <c r="AF999" s="8"/>
      <c r="AG999" s="8"/>
      <c r="AH999" s="8"/>
      <c r="AI999" s="8"/>
      <c r="AJ999" s="8"/>
      <c r="AK999" s="8"/>
      <c r="AL999" s="8"/>
      <c r="AM999" s="8"/>
      <c r="AN999" s="8"/>
      <c r="AO999" s="8"/>
      <c r="AP999" s="8"/>
      <c r="AQ999" s="8"/>
      <c r="AR999" s="8"/>
      <c r="AS999" s="8"/>
      <c r="AT999" s="8"/>
      <c r="AU999" s="8"/>
      <c r="AV999" s="8"/>
      <c r="AW999" s="8"/>
      <c r="AX999" s="8"/>
      <c r="AY999" s="8"/>
      <c r="AZ999" s="25">
        <f t="shared" si="50"/>
        <v>6420</v>
      </c>
      <c r="BA999" s="8">
        <v>590</v>
      </c>
      <c r="BB999" s="2">
        <f t="shared" si="51"/>
        <v>7010</v>
      </c>
    </row>
    <row r="1000" spans="1:54" ht="22.5" customHeight="1">
      <c r="A1000" s="8">
        <v>51</v>
      </c>
      <c r="B1000" s="8"/>
      <c r="C1000" s="8"/>
      <c r="D1000" s="8"/>
      <c r="E1000" s="8"/>
      <c r="F1000" s="8"/>
      <c r="G1000" s="8"/>
      <c r="H1000" s="8" t="s">
        <v>1554</v>
      </c>
      <c r="I1000" s="8">
        <v>8</v>
      </c>
      <c r="J1000" s="9" t="s">
        <v>26</v>
      </c>
      <c r="K1000" s="9" t="s">
        <v>26</v>
      </c>
      <c r="L1000" s="9" t="s">
        <v>26</v>
      </c>
      <c r="M1000" s="8">
        <v>14</v>
      </c>
      <c r="N1000" s="8">
        <v>2</v>
      </c>
      <c r="O1000" s="8">
        <v>6</v>
      </c>
      <c r="P1000" s="8">
        <v>2</v>
      </c>
      <c r="Q1000" s="8">
        <v>2</v>
      </c>
      <c r="R1000" s="8">
        <v>2</v>
      </c>
      <c r="S1000" s="8"/>
      <c r="T1000" s="8"/>
      <c r="U1000" s="8"/>
      <c r="V1000" s="8"/>
      <c r="W1000" s="8"/>
      <c r="X1000" s="8"/>
      <c r="Y1000" s="8"/>
      <c r="Z1000" s="25">
        <v>1780</v>
      </c>
      <c r="AA1000" s="25">
        <v>1980</v>
      </c>
      <c r="AB1000" s="6">
        <v>2650</v>
      </c>
      <c r="AC1000" s="8"/>
      <c r="AD1000" s="8"/>
      <c r="AE1000" s="8"/>
      <c r="AF1000" s="8"/>
      <c r="AG1000" s="8"/>
      <c r="AH1000" s="8"/>
      <c r="AI1000" s="8"/>
      <c r="AJ1000" s="8"/>
      <c r="AK1000" s="8"/>
      <c r="AL1000" s="8"/>
      <c r="AM1000" s="8"/>
      <c r="AN1000" s="8"/>
      <c r="AO1000" s="8"/>
      <c r="AP1000" s="8"/>
      <c r="AQ1000" s="8"/>
      <c r="AR1000" s="8"/>
      <c r="AS1000" s="8"/>
      <c r="AT1000" s="8"/>
      <c r="AU1000" s="8"/>
      <c r="AV1000" s="8"/>
      <c r="AW1000" s="8"/>
      <c r="AX1000" s="8"/>
      <c r="AY1000" s="8"/>
      <c r="AZ1000" s="25">
        <f t="shared" si="50"/>
        <v>6410</v>
      </c>
      <c r="BA1000" s="8">
        <v>568</v>
      </c>
      <c r="BB1000" s="2">
        <f t="shared" si="51"/>
        <v>6978</v>
      </c>
    </row>
    <row r="1001" spans="1:54" ht="22.5" customHeight="1">
      <c r="A1001" s="8">
        <v>52</v>
      </c>
      <c r="B1001" s="8"/>
      <c r="C1001" s="8"/>
      <c r="D1001" s="8"/>
      <c r="E1001" s="8"/>
      <c r="F1001" s="8"/>
      <c r="G1001" s="8"/>
      <c r="H1001" s="8" t="s">
        <v>1167</v>
      </c>
      <c r="I1001" s="8">
        <v>7</v>
      </c>
      <c r="J1001" s="9" t="s">
        <v>26</v>
      </c>
      <c r="K1001" s="9" t="s">
        <v>26</v>
      </c>
      <c r="L1001" s="9" t="s">
        <v>26</v>
      </c>
      <c r="M1001" s="8">
        <v>12</v>
      </c>
      <c r="N1001" s="8">
        <v>2</v>
      </c>
      <c r="O1001" s="8">
        <v>6</v>
      </c>
      <c r="P1001" s="8">
        <v>2</v>
      </c>
      <c r="Q1001" s="8">
        <v>2</v>
      </c>
      <c r="R1001" s="8">
        <v>2</v>
      </c>
      <c r="S1001" s="8"/>
      <c r="T1001" s="8"/>
      <c r="U1001" s="8"/>
      <c r="V1001" s="8"/>
      <c r="W1001" s="8"/>
      <c r="X1001" s="8"/>
      <c r="Y1001" s="8"/>
      <c r="Z1001" s="25">
        <v>1980</v>
      </c>
      <c r="AA1001" s="6">
        <v>2100</v>
      </c>
      <c r="AB1001" s="25">
        <v>1780</v>
      </c>
      <c r="AC1001" s="8"/>
      <c r="AD1001" s="8"/>
      <c r="AE1001" s="8"/>
      <c r="AF1001" s="8"/>
      <c r="AG1001" s="8"/>
      <c r="AH1001" s="8"/>
      <c r="AI1001" s="8"/>
      <c r="AJ1001" s="8"/>
      <c r="AK1001" s="8"/>
      <c r="AL1001" s="8"/>
      <c r="AM1001" s="8"/>
      <c r="AN1001" s="8"/>
      <c r="AO1001" s="8"/>
      <c r="AP1001" s="8"/>
      <c r="AQ1001" s="8"/>
      <c r="AR1001" s="8"/>
      <c r="AS1001" s="8"/>
      <c r="AT1001" s="8"/>
      <c r="AU1001" s="8"/>
      <c r="AV1001" s="8"/>
      <c r="AW1001" s="8"/>
      <c r="AX1001" s="8"/>
      <c r="AY1001" s="8"/>
      <c r="AZ1001" s="25">
        <f t="shared" si="50"/>
        <v>5860</v>
      </c>
      <c r="BA1001" s="8">
        <v>96</v>
      </c>
      <c r="BB1001" s="2">
        <f t="shared" si="51"/>
        <v>5956</v>
      </c>
    </row>
    <row r="1002" spans="1:54" ht="22.5" customHeight="1">
      <c r="A1002" s="8">
        <v>53</v>
      </c>
      <c r="B1002" s="8"/>
      <c r="C1002" s="8"/>
      <c r="D1002" s="8"/>
      <c r="E1002" s="8"/>
      <c r="F1002" s="8"/>
      <c r="G1002" s="8"/>
      <c r="H1002" s="8" t="s">
        <v>1555</v>
      </c>
      <c r="I1002" s="8">
        <v>5</v>
      </c>
      <c r="J1002" s="9" t="s">
        <v>26</v>
      </c>
      <c r="K1002" s="9" t="s">
        <v>26</v>
      </c>
      <c r="L1002" s="9" t="s">
        <v>26</v>
      </c>
      <c r="M1002" s="8">
        <v>12</v>
      </c>
      <c r="N1002" s="8">
        <v>2</v>
      </c>
      <c r="O1002" s="8">
        <v>6</v>
      </c>
      <c r="P1002" s="8">
        <v>2</v>
      </c>
      <c r="Q1002" s="8">
        <v>2</v>
      </c>
      <c r="R1002" s="8">
        <v>2</v>
      </c>
      <c r="S1002" s="8"/>
      <c r="T1002" s="8"/>
      <c r="U1002" s="8"/>
      <c r="V1002" s="8"/>
      <c r="W1002" s="8"/>
      <c r="X1002" s="8"/>
      <c r="Y1002" s="8"/>
      <c r="Z1002" s="6">
        <v>2100</v>
      </c>
      <c r="AA1002" s="25">
        <v>2130</v>
      </c>
      <c r="AB1002" s="25">
        <v>1980</v>
      </c>
      <c r="AC1002" s="8"/>
      <c r="AD1002" s="8"/>
      <c r="AE1002" s="8"/>
      <c r="AF1002" s="8"/>
      <c r="AG1002" s="8"/>
      <c r="AH1002" s="8"/>
      <c r="AI1002" s="8"/>
      <c r="AJ1002" s="8"/>
      <c r="AK1002" s="8"/>
      <c r="AL1002" s="8"/>
      <c r="AM1002" s="8"/>
      <c r="AN1002" s="8"/>
      <c r="AO1002" s="8"/>
      <c r="AP1002" s="8"/>
      <c r="AQ1002" s="8"/>
      <c r="AR1002" s="8"/>
      <c r="AS1002" s="8"/>
      <c r="AT1002" s="8"/>
      <c r="AU1002" s="8"/>
      <c r="AV1002" s="8"/>
      <c r="AW1002" s="8"/>
      <c r="AX1002" s="8"/>
      <c r="AY1002" s="8"/>
      <c r="AZ1002" s="25">
        <f t="shared" si="50"/>
        <v>6210</v>
      </c>
      <c r="BA1002" s="8">
        <v>276</v>
      </c>
      <c r="BB1002" s="2">
        <f t="shared" si="51"/>
        <v>6486</v>
      </c>
    </row>
    <row r="1003" spans="1:54" ht="22.5" customHeight="1">
      <c r="A1003" s="8">
        <v>54</v>
      </c>
      <c r="B1003" s="8"/>
      <c r="C1003" s="8"/>
      <c r="D1003" s="8"/>
      <c r="E1003" s="8"/>
      <c r="F1003" s="8"/>
      <c r="G1003" s="8"/>
      <c r="H1003" s="8" t="s">
        <v>989</v>
      </c>
      <c r="I1003" s="8">
        <v>12</v>
      </c>
      <c r="J1003" s="9" t="s">
        <v>26</v>
      </c>
      <c r="K1003" s="9" t="s">
        <v>26</v>
      </c>
      <c r="L1003" s="9" t="s">
        <v>26</v>
      </c>
      <c r="M1003" s="8">
        <v>12</v>
      </c>
      <c r="N1003" s="8">
        <v>2</v>
      </c>
      <c r="O1003" s="8">
        <v>6</v>
      </c>
      <c r="P1003" s="8">
        <v>2</v>
      </c>
      <c r="Q1003" s="8">
        <v>2</v>
      </c>
      <c r="R1003" s="8">
        <v>2</v>
      </c>
      <c r="S1003" s="8"/>
      <c r="T1003" s="8"/>
      <c r="U1003" s="8"/>
      <c r="V1003" s="8"/>
      <c r="W1003" s="8"/>
      <c r="X1003" s="8"/>
      <c r="Y1003" s="8"/>
      <c r="Z1003" s="25">
        <v>2130</v>
      </c>
      <c r="AA1003" s="6">
        <v>2540</v>
      </c>
      <c r="AB1003" s="6">
        <v>2100</v>
      </c>
      <c r="AC1003" s="8"/>
      <c r="AD1003" s="8"/>
      <c r="AE1003" s="8"/>
      <c r="AF1003" s="8"/>
      <c r="AG1003" s="8"/>
      <c r="AH1003" s="8"/>
      <c r="AI1003" s="8"/>
      <c r="AJ1003" s="8"/>
      <c r="AK1003" s="8"/>
      <c r="AL1003" s="8"/>
      <c r="AM1003" s="8"/>
      <c r="AN1003" s="8"/>
      <c r="AO1003" s="8"/>
      <c r="AP1003" s="8"/>
      <c r="AQ1003" s="8"/>
      <c r="AR1003" s="8"/>
      <c r="AS1003" s="8"/>
      <c r="AT1003" s="8"/>
      <c r="AU1003" s="8"/>
      <c r="AV1003" s="8"/>
      <c r="AW1003" s="8"/>
      <c r="AX1003" s="8"/>
      <c r="AY1003" s="8"/>
      <c r="AZ1003" s="25">
        <f t="shared" si="50"/>
        <v>6770</v>
      </c>
      <c r="BA1003" s="8">
        <v>0</v>
      </c>
      <c r="BB1003" s="2">
        <f t="shared" si="51"/>
        <v>6770</v>
      </c>
    </row>
    <row r="1004" spans="1:54" ht="22.5" customHeight="1">
      <c r="A1004" s="8">
        <v>55</v>
      </c>
      <c r="B1004" s="8"/>
      <c r="C1004" s="8"/>
      <c r="D1004" s="8"/>
      <c r="E1004" s="8"/>
      <c r="F1004" s="8"/>
      <c r="G1004" s="8"/>
      <c r="H1004" s="8" t="s">
        <v>1168</v>
      </c>
      <c r="I1004" s="8">
        <v>9</v>
      </c>
      <c r="J1004" s="9" t="s">
        <v>26</v>
      </c>
      <c r="K1004" s="9" t="s">
        <v>26</v>
      </c>
      <c r="L1004" s="9" t="s">
        <v>26</v>
      </c>
      <c r="M1004" s="8">
        <v>12</v>
      </c>
      <c r="N1004" s="8">
        <v>2</v>
      </c>
      <c r="O1004" s="8">
        <v>6</v>
      </c>
      <c r="P1004" s="8">
        <v>2</v>
      </c>
      <c r="Q1004" s="8">
        <v>2</v>
      </c>
      <c r="R1004" s="8">
        <v>2</v>
      </c>
      <c r="S1004" s="8"/>
      <c r="T1004" s="8"/>
      <c r="U1004" s="8"/>
      <c r="V1004" s="8"/>
      <c r="W1004" s="8"/>
      <c r="X1004" s="8"/>
      <c r="Y1004" s="8"/>
      <c r="Z1004" s="25">
        <v>1780</v>
      </c>
      <c r="AA1004" s="6">
        <v>2650</v>
      </c>
      <c r="AB1004" s="25">
        <v>2130</v>
      </c>
      <c r="AC1004" s="8"/>
      <c r="AD1004" s="8"/>
      <c r="AE1004" s="8"/>
      <c r="AF1004" s="8"/>
      <c r="AG1004" s="8"/>
      <c r="AH1004" s="8"/>
      <c r="AI1004" s="8"/>
      <c r="AJ1004" s="8"/>
      <c r="AK1004" s="8"/>
      <c r="AL1004" s="8"/>
      <c r="AM1004" s="8"/>
      <c r="AN1004" s="8"/>
      <c r="AO1004" s="8"/>
      <c r="AP1004" s="8"/>
      <c r="AQ1004" s="8"/>
      <c r="AR1004" s="8"/>
      <c r="AS1004" s="8"/>
      <c r="AT1004" s="8"/>
      <c r="AU1004" s="8"/>
      <c r="AV1004" s="8"/>
      <c r="AW1004" s="8"/>
      <c r="AX1004" s="8"/>
      <c r="AY1004" s="8"/>
      <c r="AZ1004" s="25">
        <f t="shared" si="50"/>
        <v>6560</v>
      </c>
      <c r="BA1004" s="8">
        <v>0</v>
      </c>
      <c r="BB1004" s="2">
        <f t="shared" si="51"/>
        <v>6560</v>
      </c>
    </row>
    <row r="1005" spans="1:54" ht="22.5" customHeight="1">
      <c r="A1005" s="8">
        <v>56</v>
      </c>
      <c r="B1005" s="8"/>
      <c r="C1005" s="8"/>
      <c r="D1005" s="8"/>
      <c r="E1005" s="8"/>
      <c r="F1005" s="8"/>
      <c r="G1005" s="8"/>
      <c r="H1005" s="8" t="s">
        <v>1169</v>
      </c>
      <c r="I1005" s="8">
        <v>4</v>
      </c>
      <c r="J1005" s="9" t="s">
        <v>26</v>
      </c>
      <c r="K1005" s="9" t="s">
        <v>26</v>
      </c>
      <c r="L1005" s="9" t="s">
        <v>26</v>
      </c>
      <c r="M1005" s="8">
        <v>12</v>
      </c>
      <c r="N1005" s="8">
        <v>2</v>
      </c>
      <c r="O1005" s="8">
        <v>6</v>
      </c>
      <c r="P1005" s="8">
        <v>2</v>
      </c>
      <c r="Q1005" s="8">
        <v>2</v>
      </c>
      <c r="R1005" s="8">
        <v>2</v>
      </c>
      <c r="S1005" s="8"/>
      <c r="T1005" s="8"/>
      <c r="U1005" s="8"/>
      <c r="V1005" s="8"/>
      <c r="W1005" s="8"/>
      <c r="X1005" s="8"/>
      <c r="Y1005" s="8"/>
      <c r="Z1005" s="25">
        <v>1980</v>
      </c>
      <c r="AA1005" s="25">
        <v>1780</v>
      </c>
      <c r="AB1005" s="6">
        <v>2540</v>
      </c>
      <c r="AC1005" s="8"/>
      <c r="AD1005" s="8"/>
      <c r="AE1005" s="8"/>
      <c r="AF1005" s="8"/>
      <c r="AG1005" s="8"/>
      <c r="AH1005" s="8"/>
      <c r="AI1005" s="8"/>
      <c r="AJ1005" s="8"/>
      <c r="AK1005" s="8"/>
      <c r="AL1005" s="8"/>
      <c r="AM1005" s="8"/>
      <c r="AN1005" s="8"/>
      <c r="AO1005" s="8"/>
      <c r="AP1005" s="8"/>
      <c r="AQ1005" s="8"/>
      <c r="AR1005" s="8"/>
      <c r="AS1005" s="8"/>
      <c r="AT1005" s="8"/>
      <c r="AU1005" s="8"/>
      <c r="AV1005" s="8"/>
      <c r="AW1005" s="8"/>
      <c r="AX1005" s="8"/>
      <c r="AY1005" s="8"/>
      <c r="AZ1005" s="25">
        <f t="shared" si="50"/>
        <v>6300</v>
      </c>
      <c r="BA1005" s="8">
        <v>0</v>
      </c>
      <c r="BB1005" s="2">
        <f t="shared" si="51"/>
        <v>6300</v>
      </c>
    </row>
    <row r="1006" spans="1:54" ht="22.5" customHeight="1">
      <c r="A1006" s="8">
        <v>57</v>
      </c>
      <c r="B1006" s="8"/>
      <c r="C1006" s="8"/>
      <c r="D1006" s="8"/>
      <c r="E1006" s="8"/>
      <c r="F1006" s="8"/>
      <c r="G1006" s="8"/>
      <c r="H1006" s="8" t="s">
        <v>1556</v>
      </c>
      <c r="I1006" s="8">
        <v>2</v>
      </c>
      <c r="J1006" s="9" t="s">
        <v>26</v>
      </c>
      <c r="K1006" s="9" t="s">
        <v>26</v>
      </c>
      <c r="L1006" s="9" t="s">
        <v>26</v>
      </c>
      <c r="M1006" s="8">
        <v>12</v>
      </c>
      <c r="N1006" s="8">
        <v>2</v>
      </c>
      <c r="O1006" s="8">
        <v>6</v>
      </c>
      <c r="P1006" s="8">
        <v>2</v>
      </c>
      <c r="Q1006" s="8">
        <v>2</v>
      </c>
      <c r="R1006" s="8">
        <v>2</v>
      </c>
      <c r="S1006" s="8"/>
      <c r="T1006" s="8"/>
      <c r="U1006" s="8"/>
      <c r="V1006" s="8"/>
      <c r="W1006" s="8"/>
      <c r="X1006" s="8"/>
      <c r="Y1006" s="8"/>
      <c r="Z1006" s="6">
        <v>2100</v>
      </c>
      <c r="AA1006" s="25">
        <v>1980</v>
      </c>
      <c r="AB1006" s="6">
        <v>2650</v>
      </c>
      <c r="AC1006" s="8"/>
      <c r="AD1006" s="8"/>
      <c r="AE1006" s="8"/>
      <c r="AF1006" s="8"/>
      <c r="AG1006" s="8"/>
      <c r="AH1006" s="8"/>
      <c r="AI1006" s="8"/>
      <c r="AJ1006" s="8"/>
      <c r="AK1006" s="8"/>
      <c r="AL1006" s="8"/>
      <c r="AM1006" s="8"/>
      <c r="AN1006" s="8"/>
      <c r="AO1006" s="8"/>
      <c r="AP1006" s="8"/>
      <c r="AQ1006" s="8"/>
      <c r="AR1006" s="8"/>
      <c r="AS1006" s="8"/>
      <c r="AT1006" s="8"/>
      <c r="AU1006" s="8"/>
      <c r="AV1006" s="8"/>
      <c r="AW1006" s="8"/>
      <c r="AX1006" s="8"/>
      <c r="AY1006" s="8"/>
      <c r="AZ1006" s="25">
        <f t="shared" si="50"/>
        <v>6730</v>
      </c>
      <c r="BA1006" s="8">
        <v>0</v>
      </c>
      <c r="BB1006" s="2">
        <f t="shared" si="51"/>
        <v>6730</v>
      </c>
    </row>
    <row r="1007" spans="1:54" ht="22.5" customHeight="1">
      <c r="A1007" s="8">
        <v>58</v>
      </c>
      <c r="B1007" s="8"/>
      <c r="C1007" s="8"/>
      <c r="D1007" s="8"/>
      <c r="E1007" s="8"/>
      <c r="F1007" s="8"/>
      <c r="G1007" s="8"/>
      <c r="H1007" s="8" t="s">
        <v>1170</v>
      </c>
      <c r="I1007" s="8">
        <v>10</v>
      </c>
      <c r="J1007" s="9" t="s">
        <v>26</v>
      </c>
      <c r="K1007" s="9" t="s">
        <v>26</v>
      </c>
      <c r="L1007" s="9" t="s">
        <v>26</v>
      </c>
      <c r="M1007" s="8">
        <v>12</v>
      </c>
      <c r="N1007" s="8">
        <v>2</v>
      </c>
      <c r="O1007" s="8">
        <v>6</v>
      </c>
      <c r="P1007" s="8">
        <v>2</v>
      </c>
      <c r="Q1007" s="8">
        <v>2</v>
      </c>
      <c r="R1007" s="8">
        <v>2</v>
      </c>
      <c r="S1007" s="8"/>
      <c r="T1007" s="8"/>
      <c r="U1007" s="8"/>
      <c r="V1007" s="8"/>
      <c r="W1007" s="8"/>
      <c r="X1007" s="8"/>
      <c r="Y1007" s="8"/>
      <c r="Z1007" s="25">
        <v>2130</v>
      </c>
      <c r="AA1007" s="6">
        <v>2100</v>
      </c>
      <c r="AB1007" s="6">
        <v>2100</v>
      </c>
      <c r="AC1007" s="8"/>
      <c r="AD1007" s="8"/>
      <c r="AE1007" s="8"/>
      <c r="AF1007" s="8"/>
      <c r="AG1007" s="8"/>
      <c r="AH1007" s="8"/>
      <c r="AI1007" s="8"/>
      <c r="AJ1007" s="8"/>
      <c r="AK1007" s="8"/>
      <c r="AL1007" s="8"/>
      <c r="AM1007" s="8"/>
      <c r="AN1007" s="8"/>
      <c r="AO1007" s="8"/>
      <c r="AP1007" s="8"/>
      <c r="AQ1007" s="8"/>
      <c r="AR1007" s="8"/>
      <c r="AS1007" s="8"/>
      <c r="AT1007" s="8"/>
      <c r="AU1007" s="8"/>
      <c r="AV1007" s="8"/>
      <c r="AW1007" s="8"/>
      <c r="AX1007" s="8"/>
      <c r="AY1007" s="8"/>
      <c r="AZ1007" s="25">
        <f t="shared" si="50"/>
        <v>6330</v>
      </c>
      <c r="BA1007" s="8">
        <v>0</v>
      </c>
      <c r="BB1007" s="2">
        <f t="shared" si="51"/>
        <v>6330</v>
      </c>
    </row>
    <row r="1008" spans="1:54" ht="22.5" customHeight="1">
      <c r="A1008" s="8">
        <v>59</v>
      </c>
      <c r="B1008" s="8"/>
      <c r="C1008" s="8"/>
      <c r="D1008" s="8"/>
      <c r="E1008" s="8"/>
      <c r="F1008" s="8"/>
      <c r="G1008" s="8" t="s">
        <v>163</v>
      </c>
      <c r="H1008" s="8" t="s">
        <v>1557</v>
      </c>
      <c r="I1008" s="8">
        <v>10</v>
      </c>
      <c r="J1008" s="9" t="s">
        <v>26</v>
      </c>
      <c r="K1008" s="9" t="s">
        <v>26</v>
      </c>
      <c r="L1008" s="9" t="s">
        <v>26</v>
      </c>
      <c r="M1008" s="8">
        <v>12</v>
      </c>
      <c r="N1008" s="8">
        <v>2</v>
      </c>
      <c r="O1008" s="8">
        <v>6</v>
      </c>
      <c r="P1008" s="8">
        <v>2</v>
      </c>
      <c r="Q1008" s="8">
        <v>2</v>
      </c>
      <c r="R1008" s="8">
        <v>2</v>
      </c>
      <c r="S1008" s="8"/>
      <c r="T1008" s="8"/>
      <c r="U1008" s="8"/>
      <c r="V1008" s="8"/>
      <c r="W1008" s="8"/>
      <c r="X1008" s="8"/>
      <c r="Y1008" s="8"/>
      <c r="Z1008" s="6">
        <v>2540</v>
      </c>
      <c r="AA1008" s="25">
        <v>2130</v>
      </c>
      <c r="AB1008" s="25">
        <v>1780</v>
      </c>
      <c r="AC1008" s="8"/>
      <c r="AD1008" s="8"/>
      <c r="AE1008" s="8"/>
      <c r="AF1008" s="8"/>
      <c r="AG1008" s="8"/>
      <c r="AH1008" s="8"/>
      <c r="AI1008" s="8"/>
      <c r="AJ1008" s="8"/>
      <c r="AK1008" s="8"/>
      <c r="AL1008" s="8"/>
      <c r="AM1008" s="8"/>
      <c r="AN1008" s="8"/>
      <c r="AO1008" s="8"/>
      <c r="AP1008" s="8"/>
      <c r="AQ1008" s="8"/>
      <c r="AR1008" s="8"/>
      <c r="AS1008" s="8"/>
      <c r="AT1008" s="8"/>
      <c r="AU1008" s="8"/>
      <c r="AV1008" s="8"/>
      <c r="AW1008" s="8"/>
      <c r="AX1008" s="8"/>
      <c r="AY1008" s="8"/>
      <c r="AZ1008" s="25">
        <f t="shared" si="50"/>
        <v>6450</v>
      </c>
      <c r="BA1008" s="8">
        <v>0</v>
      </c>
      <c r="BB1008" s="2">
        <f t="shared" si="51"/>
        <v>6450</v>
      </c>
    </row>
    <row r="1009" spans="1:54" ht="22.5" customHeight="1">
      <c r="A1009" s="8">
        <v>60</v>
      </c>
      <c r="B1009" s="8"/>
      <c r="C1009" s="8"/>
      <c r="D1009" s="8"/>
      <c r="E1009" s="8"/>
      <c r="F1009" s="8"/>
      <c r="G1009" s="8"/>
      <c r="H1009" s="8" t="s">
        <v>1171</v>
      </c>
      <c r="I1009" s="8"/>
      <c r="J1009" s="8"/>
      <c r="K1009" s="9" t="s">
        <v>26</v>
      </c>
      <c r="L1009" s="9" t="s">
        <v>26</v>
      </c>
      <c r="M1009" s="8">
        <v>12</v>
      </c>
      <c r="N1009" s="8">
        <v>2</v>
      </c>
      <c r="O1009" s="8">
        <v>6</v>
      </c>
      <c r="P1009" s="8">
        <v>2</v>
      </c>
      <c r="Q1009" s="8">
        <v>2</v>
      </c>
      <c r="R1009" s="8">
        <v>2</v>
      </c>
      <c r="S1009" s="8"/>
      <c r="T1009" s="8"/>
      <c r="U1009" s="8"/>
      <c r="V1009" s="8"/>
      <c r="W1009" s="8"/>
      <c r="X1009" s="8"/>
      <c r="Y1009" s="8"/>
      <c r="Z1009" s="6">
        <v>2650</v>
      </c>
      <c r="AA1009" s="6">
        <v>2540</v>
      </c>
      <c r="AB1009" s="25">
        <v>1980</v>
      </c>
      <c r="AC1009" s="8"/>
      <c r="AD1009" s="8"/>
      <c r="AE1009" s="8"/>
      <c r="AF1009" s="8"/>
      <c r="AG1009" s="8"/>
      <c r="AH1009" s="8"/>
      <c r="AI1009" s="8"/>
      <c r="AJ1009" s="8"/>
      <c r="AK1009" s="8"/>
      <c r="AL1009" s="8"/>
      <c r="AM1009" s="8"/>
      <c r="AN1009" s="8"/>
      <c r="AO1009" s="8"/>
      <c r="AP1009" s="8"/>
      <c r="AQ1009" s="8"/>
      <c r="AR1009" s="8"/>
      <c r="AS1009" s="8"/>
      <c r="AT1009" s="8"/>
      <c r="AU1009" s="8"/>
      <c r="AV1009" s="8"/>
      <c r="AW1009" s="8"/>
      <c r="AX1009" s="8"/>
      <c r="AY1009" s="8"/>
      <c r="AZ1009" s="25">
        <f t="shared" si="50"/>
        <v>7170</v>
      </c>
      <c r="BA1009" s="8">
        <v>0</v>
      </c>
      <c r="BB1009" s="2">
        <f t="shared" si="51"/>
        <v>7170</v>
      </c>
    </row>
    <row r="1010" spans="1:54" ht="22.5" customHeight="1">
      <c r="A1010" s="8">
        <v>61</v>
      </c>
      <c r="B1010" s="8"/>
      <c r="C1010" s="8"/>
      <c r="D1010" s="8"/>
      <c r="E1010" s="8"/>
      <c r="F1010" s="8"/>
      <c r="G1010" s="8"/>
      <c r="H1010" s="8" t="s">
        <v>1172</v>
      </c>
      <c r="I1010" s="8">
        <v>5</v>
      </c>
      <c r="J1010" s="9" t="s">
        <v>26</v>
      </c>
      <c r="K1010" s="9" t="s">
        <v>26</v>
      </c>
      <c r="L1010" s="9" t="s">
        <v>26</v>
      </c>
      <c r="M1010" s="8">
        <v>12</v>
      </c>
      <c r="N1010" s="8">
        <v>2</v>
      </c>
      <c r="O1010" s="8">
        <v>6</v>
      </c>
      <c r="P1010" s="8">
        <v>2</v>
      </c>
      <c r="Q1010" s="8">
        <v>2</v>
      </c>
      <c r="R1010" s="8">
        <v>2</v>
      </c>
      <c r="S1010" s="8"/>
      <c r="T1010" s="8"/>
      <c r="U1010" s="8"/>
      <c r="V1010" s="8"/>
      <c r="W1010" s="8"/>
      <c r="X1010" s="8"/>
      <c r="Y1010" s="8"/>
      <c r="Z1010" s="6">
        <v>2100</v>
      </c>
      <c r="AA1010" s="6">
        <v>2650</v>
      </c>
      <c r="AB1010" s="6">
        <v>2100</v>
      </c>
      <c r="AC1010" s="8"/>
      <c r="AD1010" s="8"/>
      <c r="AE1010" s="8"/>
      <c r="AF1010" s="8"/>
      <c r="AG1010" s="8"/>
      <c r="AH1010" s="8"/>
      <c r="AI1010" s="8"/>
      <c r="AJ1010" s="8"/>
      <c r="AK1010" s="8"/>
      <c r="AL1010" s="8"/>
      <c r="AM1010" s="8"/>
      <c r="AN1010" s="8"/>
      <c r="AO1010" s="8"/>
      <c r="AP1010" s="8"/>
      <c r="AQ1010" s="8"/>
      <c r="AR1010" s="8"/>
      <c r="AS1010" s="8"/>
      <c r="AT1010" s="8"/>
      <c r="AU1010" s="8"/>
      <c r="AV1010" s="8"/>
      <c r="AW1010" s="8"/>
      <c r="AX1010" s="8"/>
      <c r="AY1010" s="8"/>
      <c r="AZ1010" s="25">
        <f t="shared" si="50"/>
        <v>6850</v>
      </c>
      <c r="BA1010" s="8">
        <v>0</v>
      </c>
      <c r="BB1010" s="2">
        <f t="shared" si="51"/>
        <v>6850</v>
      </c>
    </row>
    <row r="1011" spans="1:54" ht="22.5" customHeight="1">
      <c r="A1011" s="8">
        <v>62</v>
      </c>
      <c r="B1011" s="8"/>
      <c r="C1011" s="8"/>
      <c r="D1011" s="8"/>
      <c r="E1011" s="8"/>
      <c r="F1011" s="8"/>
      <c r="G1011" s="8"/>
      <c r="H1011" s="8" t="s">
        <v>1558</v>
      </c>
      <c r="I1011" s="8"/>
      <c r="J1011" s="8"/>
      <c r="K1011" s="8"/>
      <c r="L1011" s="9" t="s">
        <v>26</v>
      </c>
      <c r="M1011" s="8">
        <v>12</v>
      </c>
      <c r="N1011" s="8">
        <v>2</v>
      </c>
      <c r="O1011" s="8">
        <v>6</v>
      </c>
      <c r="P1011" s="8">
        <v>2</v>
      </c>
      <c r="Q1011" s="8">
        <v>2</v>
      </c>
      <c r="R1011" s="8">
        <v>2</v>
      </c>
      <c r="S1011" s="8"/>
      <c r="T1011" s="8"/>
      <c r="U1011" s="8"/>
      <c r="V1011" s="8"/>
      <c r="W1011" s="8"/>
      <c r="X1011" s="8"/>
      <c r="Y1011" s="8"/>
      <c r="Z1011" s="6">
        <v>2650</v>
      </c>
      <c r="AA1011" s="6">
        <v>2100</v>
      </c>
      <c r="AB1011" s="25">
        <v>2130</v>
      </c>
      <c r="AC1011" s="8"/>
      <c r="AD1011" s="8"/>
      <c r="AE1011" s="8"/>
      <c r="AF1011" s="8"/>
      <c r="AG1011" s="8"/>
      <c r="AH1011" s="8"/>
      <c r="AI1011" s="8"/>
      <c r="AJ1011" s="8"/>
      <c r="AK1011" s="8"/>
      <c r="AL1011" s="8"/>
      <c r="AM1011" s="8"/>
      <c r="AN1011" s="8"/>
      <c r="AO1011" s="8"/>
      <c r="AP1011" s="8"/>
      <c r="AQ1011" s="8"/>
      <c r="AR1011" s="8"/>
      <c r="AS1011" s="8"/>
      <c r="AT1011" s="8"/>
      <c r="AU1011" s="8"/>
      <c r="AV1011" s="8"/>
      <c r="AW1011" s="8"/>
      <c r="AX1011" s="8"/>
      <c r="AY1011" s="8"/>
      <c r="AZ1011" s="25">
        <f t="shared" si="50"/>
        <v>6880</v>
      </c>
      <c r="BA1011" s="8">
        <v>0</v>
      </c>
      <c r="BB1011" s="2">
        <f t="shared" si="51"/>
        <v>6880</v>
      </c>
    </row>
    <row r="1012" spans="1:54" ht="22.5" customHeight="1">
      <c r="A1012" s="8">
        <v>63</v>
      </c>
      <c r="B1012" s="8"/>
      <c r="C1012" s="8"/>
      <c r="D1012" s="8"/>
      <c r="E1012" s="8"/>
      <c r="F1012" s="8"/>
      <c r="G1012" s="8"/>
      <c r="H1012" s="8" t="s">
        <v>1618</v>
      </c>
      <c r="I1012" s="8"/>
      <c r="J1012" s="8"/>
      <c r="K1012" s="9" t="s">
        <v>26</v>
      </c>
      <c r="L1012" s="9" t="s">
        <v>26</v>
      </c>
      <c r="M1012" s="8">
        <v>12</v>
      </c>
      <c r="N1012" s="8">
        <v>2</v>
      </c>
      <c r="O1012" s="8">
        <v>6</v>
      </c>
      <c r="P1012" s="8">
        <v>2</v>
      </c>
      <c r="Q1012" s="8">
        <v>2</v>
      </c>
      <c r="R1012" s="8">
        <v>2</v>
      </c>
      <c r="S1012" s="8"/>
      <c r="T1012" s="8"/>
      <c r="U1012" s="8"/>
      <c r="V1012" s="8"/>
      <c r="W1012" s="8"/>
      <c r="X1012" s="8"/>
      <c r="Y1012" s="8"/>
      <c r="Z1012" s="25">
        <v>1780</v>
      </c>
      <c r="AA1012" s="25">
        <v>1780</v>
      </c>
      <c r="AB1012" s="6">
        <v>2540</v>
      </c>
      <c r="AC1012" s="8"/>
      <c r="AD1012" s="8"/>
      <c r="AE1012" s="8"/>
      <c r="AF1012" s="8"/>
      <c r="AG1012" s="8"/>
      <c r="AH1012" s="8"/>
      <c r="AI1012" s="8"/>
      <c r="AJ1012" s="8"/>
      <c r="AK1012" s="8"/>
      <c r="AL1012" s="8"/>
      <c r="AM1012" s="8"/>
      <c r="AN1012" s="8"/>
      <c r="AO1012" s="8"/>
      <c r="AP1012" s="8"/>
      <c r="AQ1012" s="8"/>
      <c r="AR1012" s="8"/>
      <c r="AS1012" s="8"/>
      <c r="AT1012" s="8"/>
      <c r="AU1012" s="8"/>
      <c r="AV1012" s="8"/>
      <c r="AW1012" s="8"/>
      <c r="AX1012" s="8"/>
      <c r="AY1012" s="8"/>
      <c r="AZ1012" s="25">
        <f t="shared" si="50"/>
        <v>6100</v>
      </c>
      <c r="BA1012" s="8">
        <v>0</v>
      </c>
      <c r="BB1012" s="2">
        <f t="shared" si="51"/>
        <v>6100</v>
      </c>
    </row>
    <row r="1013" spans="1:54" ht="22.5" customHeight="1">
      <c r="A1013" s="8">
        <v>64</v>
      </c>
      <c r="B1013" s="8"/>
      <c r="C1013" s="8"/>
      <c r="D1013" s="8"/>
      <c r="E1013" s="8"/>
      <c r="F1013" s="8"/>
      <c r="G1013" s="8"/>
      <c r="H1013" s="8" t="s">
        <v>1559</v>
      </c>
      <c r="I1013" s="8"/>
      <c r="J1013" s="8"/>
      <c r="K1013" s="9" t="s">
        <v>26</v>
      </c>
      <c r="L1013" s="9" t="s">
        <v>26</v>
      </c>
      <c r="M1013" s="8">
        <v>12</v>
      </c>
      <c r="N1013" s="8">
        <v>2</v>
      </c>
      <c r="O1013" s="8">
        <v>6</v>
      </c>
      <c r="P1013" s="8">
        <v>2</v>
      </c>
      <c r="Q1013" s="8">
        <v>2</v>
      </c>
      <c r="R1013" s="8">
        <v>2</v>
      </c>
      <c r="S1013" s="8"/>
      <c r="T1013" s="8"/>
      <c r="U1013" s="8"/>
      <c r="V1013" s="8"/>
      <c r="W1013" s="8"/>
      <c r="X1013" s="8"/>
      <c r="Y1013" s="8"/>
      <c r="Z1013" s="25">
        <v>1980</v>
      </c>
      <c r="AA1013" s="25">
        <v>1980</v>
      </c>
      <c r="AB1013" s="25">
        <v>1780</v>
      </c>
      <c r="AC1013" s="8"/>
      <c r="AD1013" s="8"/>
      <c r="AE1013" s="8"/>
      <c r="AF1013" s="8"/>
      <c r="AG1013" s="8"/>
      <c r="AH1013" s="8"/>
      <c r="AI1013" s="8"/>
      <c r="AJ1013" s="8"/>
      <c r="AK1013" s="8"/>
      <c r="AL1013" s="8"/>
      <c r="AM1013" s="8"/>
      <c r="AN1013" s="8"/>
      <c r="AO1013" s="8"/>
      <c r="AP1013" s="8"/>
      <c r="AQ1013" s="8"/>
      <c r="AR1013" s="8"/>
      <c r="AS1013" s="8"/>
      <c r="AT1013" s="8"/>
      <c r="AU1013" s="8"/>
      <c r="AV1013" s="8"/>
      <c r="AW1013" s="8"/>
      <c r="AX1013" s="8"/>
      <c r="AY1013" s="8"/>
      <c r="AZ1013" s="25">
        <f t="shared" si="50"/>
        <v>5740</v>
      </c>
      <c r="BA1013" s="8">
        <v>0</v>
      </c>
      <c r="BB1013" s="2">
        <f t="shared" si="51"/>
        <v>5740</v>
      </c>
    </row>
    <row r="1014" spans="1:54" ht="22.5" customHeight="1">
      <c r="A1014" s="8">
        <v>65</v>
      </c>
      <c r="B1014" s="8"/>
      <c r="C1014" s="8"/>
      <c r="D1014" s="8"/>
      <c r="E1014" s="8"/>
      <c r="F1014" s="8"/>
      <c r="G1014" s="8"/>
      <c r="H1014" s="8" t="s">
        <v>1619</v>
      </c>
      <c r="I1014" s="8">
        <v>8</v>
      </c>
      <c r="J1014" s="9" t="s">
        <v>26</v>
      </c>
      <c r="K1014" s="9" t="s">
        <v>26</v>
      </c>
      <c r="L1014" s="9" t="s">
        <v>26</v>
      </c>
      <c r="M1014" s="8">
        <v>12</v>
      </c>
      <c r="N1014" s="8">
        <v>2</v>
      </c>
      <c r="O1014" s="8">
        <v>6</v>
      </c>
      <c r="P1014" s="8">
        <v>2</v>
      </c>
      <c r="Q1014" s="8">
        <v>2</v>
      </c>
      <c r="R1014" s="8">
        <v>2</v>
      </c>
      <c r="S1014" s="8"/>
      <c r="T1014" s="8"/>
      <c r="U1014" s="8"/>
      <c r="V1014" s="8"/>
      <c r="W1014" s="8"/>
      <c r="X1014" s="8"/>
      <c r="Y1014" s="8"/>
      <c r="Z1014" s="6">
        <v>2100</v>
      </c>
      <c r="AA1014" s="6">
        <v>2100</v>
      </c>
      <c r="AB1014" s="25">
        <v>1980</v>
      </c>
      <c r="AC1014" s="8"/>
      <c r="AD1014" s="8"/>
      <c r="AE1014" s="8"/>
      <c r="AF1014" s="8"/>
      <c r="AG1014" s="8"/>
      <c r="AH1014" s="8"/>
      <c r="AI1014" s="8"/>
      <c r="AJ1014" s="8"/>
      <c r="AK1014" s="8"/>
      <c r="AL1014" s="8"/>
      <c r="AM1014" s="8"/>
      <c r="AN1014" s="8"/>
      <c r="AO1014" s="8"/>
      <c r="AP1014" s="8"/>
      <c r="AQ1014" s="8"/>
      <c r="AR1014" s="8"/>
      <c r="AS1014" s="8"/>
      <c r="AT1014" s="8"/>
      <c r="AU1014" s="8"/>
      <c r="AV1014" s="8"/>
      <c r="AW1014" s="8"/>
      <c r="AX1014" s="8"/>
      <c r="AY1014" s="8"/>
      <c r="AZ1014" s="25">
        <f t="shared" si="50"/>
        <v>6180</v>
      </c>
      <c r="BA1014" s="8">
        <v>0</v>
      </c>
      <c r="BB1014" s="2">
        <f t="shared" si="51"/>
        <v>6180</v>
      </c>
    </row>
    <row r="1015" spans="1:54" ht="22.5" customHeight="1">
      <c r="A1015" s="8">
        <v>66</v>
      </c>
      <c r="B1015" s="8"/>
      <c r="C1015" s="8"/>
      <c r="D1015" s="8"/>
      <c r="E1015" s="8"/>
      <c r="F1015" s="8"/>
      <c r="G1015" s="8"/>
      <c r="H1015" s="8" t="s">
        <v>1620</v>
      </c>
      <c r="I1015" s="8"/>
      <c r="J1015" s="8"/>
      <c r="K1015" s="8"/>
      <c r="L1015" s="9" t="s">
        <v>26</v>
      </c>
      <c r="M1015" s="8">
        <v>12</v>
      </c>
      <c r="N1015" s="8">
        <v>2</v>
      </c>
      <c r="O1015" s="8">
        <v>6</v>
      </c>
      <c r="P1015" s="8">
        <v>2</v>
      </c>
      <c r="Q1015" s="8">
        <v>2</v>
      </c>
      <c r="R1015" s="8">
        <v>2</v>
      </c>
      <c r="S1015" s="8"/>
      <c r="T1015" s="8"/>
      <c r="U1015" s="8"/>
      <c r="V1015" s="8"/>
      <c r="W1015" s="8"/>
      <c r="X1015" s="8"/>
      <c r="Y1015" s="8"/>
      <c r="Z1015" s="25">
        <v>2130</v>
      </c>
      <c r="AA1015" s="25">
        <v>2130</v>
      </c>
      <c r="AB1015" s="6">
        <v>2100</v>
      </c>
      <c r="AC1015" s="8"/>
      <c r="AD1015" s="8"/>
      <c r="AE1015" s="8"/>
      <c r="AF1015" s="8"/>
      <c r="AG1015" s="8"/>
      <c r="AH1015" s="8"/>
      <c r="AI1015" s="8"/>
      <c r="AJ1015" s="8"/>
      <c r="AK1015" s="8"/>
      <c r="AL1015" s="8"/>
      <c r="AM1015" s="8"/>
      <c r="AN1015" s="8"/>
      <c r="AO1015" s="8"/>
      <c r="AP1015" s="8"/>
      <c r="AQ1015" s="8"/>
      <c r="AR1015" s="8"/>
      <c r="AS1015" s="8"/>
      <c r="AT1015" s="8"/>
      <c r="AU1015" s="8"/>
      <c r="AV1015" s="8"/>
      <c r="AW1015" s="8"/>
      <c r="AX1015" s="8"/>
      <c r="AY1015" s="8"/>
      <c r="AZ1015" s="25">
        <f t="shared" si="50"/>
        <v>6360</v>
      </c>
      <c r="BA1015" s="8">
        <v>0</v>
      </c>
      <c r="BB1015" s="2">
        <f t="shared" si="51"/>
        <v>6360</v>
      </c>
    </row>
    <row r="1016" spans="1:54" ht="22.5" customHeight="1">
      <c r="A1016" s="8">
        <v>67</v>
      </c>
      <c r="B1016" s="8"/>
      <c r="C1016" s="8"/>
      <c r="D1016" s="8"/>
      <c r="E1016" s="8"/>
      <c r="F1016" s="8"/>
      <c r="G1016" s="8"/>
      <c r="H1016" s="8" t="s">
        <v>1158</v>
      </c>
      <c r="I1016" s="8"/>
      <c r="J1016" s="8"/>
      <c r="K1016" s="8"/>
      <c r="L1016" s="9" t="s">
        <v>26</v>
      </c>
      <c r="M1016" s="8">
        <v>12</v>
      </c>
      <c r="N1016" s="8">
        <v>2</v>
      </c>
      <c r="O1016" s="8">
        <v>6</v>
      </c>
      <c r="P1016" s="8">
        <v>2</v>
      </c>
      <c r="Q1016" s="8">
        <v>2</v>
      </c>
      <c r="R1016" s="8">
        <v>2</v>
      </c>
      <c r="S1016" s="8"/>
      <c r="T1016" s="8"/>
      <c r="U1016" s="8"/>
      <c r="V1016" s="8"/>
      <c r="W1016" s="8"/>
      <c r="X1016" s="8"/>
      <c r="Y1016" s="8"/>
      <c r="Z1016" s="6">
        <v>2540</v>
      </c>
      <c r="AA1016" s="6">
        <v>2540</v>
      </c>
      <c r="AB1016" s="25">
        <v>2130</v>
      </c>
      <c r="AC1016" s="8"/>
      <c r="AD1016" s="8"/>
      <c r="AE1016" s="8"/>
      <c r="AF1016" s="8"/>
      <c r="AG1016" s="8"/>
      <c r="AH1016" s="8"/>
      <c r="AI1016" s="8"/>
      <c r="AJ1016" s="8"/>
      <c r="AK1016" s="8"/>
      <c r="AL1016" s="8"/>
      <c r="AM1016" s="8"/>
      <c r="AN1016" s="8"/>
      <c r="AO1016" s="8"/>
      <c r="AP1016" s="8"/>
      <c r="AQ1016" s="8"/>
      <c r="AR1016" s="8"/>
      <c r="AS1016" s="8"/>
      <c r="AT1016" s="8"/>
      <c r="AU1016" s="8"/>
      <c r="AV1016" s="8"/>
      <c r="AW1016" s="8"/>
      <c r="AX1016" s="8"/>
      <c r="AY1016" s="8"/>
      <c r="AZ1016" s="25">
        <f t="shared" si="50"/>
        <v>7210</v>
      </c>
      <c r="BA1016" s="8">
        <v>0</v>
      </c>
      <c r="BB1016" s="2">
        <f t="shared" si="51"/>
        <v>7210</v>
      </c>
    </row>
    <row r="1017" spans="1:54" ht="22.5" customHeight="1">
      <c r="A1017" s="8">
        <v>68</v>
      </c>
      <c r="B1017" s="8"/>
      <c r="C1017" s="8"/>
      <c r="D1017" s="8"/>
      <c r="E1017" s="8"/>
      <c r="F1017" s="8"/>
      <c r="G1017" s="8"/>
      <c r="H1017" s="8" t="s">
        <v>1173</v>
      </c>
      <c r="I1017" s="8">
        <v>5</v>
      </c>
      <c r="J1017" s="9" t="s">
        <v>26</v>
      </c>
      <c r="K1017" s="9" t="s">
        <v>26</v>
      </c>
      <c r="L1017" s="9" t="s">
        <v>26</v>
      </c>
      <c r="M1017" s="8">
        <v>12</v>
      </c>
      <c r="N1017" s="8">
        <v>2</v>
      </c>
      <c r="O1017" s="8">
        <v>6</v>
      </c>
      <c r="P1017" s="8">
        <v>2</v>
      </c>
      <c r="Q1017" s="8">
        <v>2</v>
      </c>
      <c r="R1017" s="8">
        <v>2</v>
      </c>
      <c r="S1017" s="8"/>
      <c r="T1017" s="8"/>
      <c r="U1017" s="8"/>
      <c r="V1017" s="8"/>
      <c r="W1017" s="8"/>
      <c r="X1017" s="8"/>
      <c r="Y1017" s="8"/>
      <c r="Z1017" s="6">
        <v>2650</v>
      </c>
      <c r="AA1017" s="25">
        <v>1780</v>
      </c>
      <c r="AB1017" s="6">
        <v>2540</v>
      </c>
      <c r="AC1017" s="8"/>
      <c r="AD1017" s="8"/>
      <c r="AE1017" s="8"/>
      <c r="AF1017" s="8"/>
      <c r="AG1017" s="8"/>
      <c r="AH1017" s="8"/>
      <c r="AI1017" s="8"/>
      <c r="AJ1017" s="8"/>
      <c r="AK1017" s="8"/>
      <c r="AL1017" s="8"/>
      <c r="AM1017" s="8"/>
      <c r="AN1017" s="8"/>
      <c r="AO1017" s="8"/>
      <c r="AP1017" s="8"/>
      <c r="AQ1017" s="8"/>
      <c r="AR1017" s="8"/>
      <c r="AS1017" s="8"/>
      <c r="AT1017" s="8"/>
      <c r="AU1017" s="8"/>
      <c r="AV1017" s="8"/>
      <c r="AW1017" s="8"/>
      <c r="AX1017" s="8"/>
      <c r="AY1017" s="8"/>
      <c r="AZ1017" s="25">
        <f t="shared" si="50"/>
        <v>6970</v>
      </c>
      <c r="BA1017" s="8">
        <v>0</v>
      </c>
      <c r="BB1017" s="2">
        <f t="shared" si="51"/>
        <v>6970</v>
      </c>
    </row>
    <row r="1018" spans="1:54" ht="22.5" customHeight="1">
      <c r="A1018" s="8">
        <v>1</v>
      </c>
      <c r="B1018" s="8" t="s">
        <v>15</v>
      </c>
      <c r="C1018" s="8" t="s">
        <v>17</v>
      </c>
      <c r="D1018" s="8"/>
      <c r="E1018" s="8"/>
      <c r="F1018" s="8" t="s">
        <v>208</v>
      </c>
      <c r="G1018" s="8" t="s">
        <v>225</v>
      </c>
      <c r="H1018" s="8" t="s">
        <v>209</v>
      </c>
      <c r="I1018" s="8">
        <v>29</v>
      </c>
      <c r="J1018" s="9" t="s">
        <v>26</v>
      </c>
      <c r="K1018" s="9" t="s">
        <v>26</v>
      </c>
      <c r="L1018" s="9" t="s">
        <v>26</v>
      </c>
      <c r="M1018" s="8">
        <v>23</v>
      </c>
      <c r="N1018" s="8">
        <v>2</v>
      </c>
      <c r="O1018" s="8">
        <v>6</v>
      </c>
      <c r="P1018" s="8">
        <v>2</v>
      </c>
      <c r="Q1018" s="8">
        <v>2</v>
      </c>
      <c r="R1018" s="8">
        <v>2</v>
      </c>
      <c r="S1018" s="8"/>
      <c r="T1018" s="8">
        <v>100</v>
      </c>
      <c r="U1018" s="8"/>
      <c r="V1018" s="9">
        <v>15</v>
      </c>
      <c r="W1018" s="8">
        <v>40</v>
      </c>
      <c r="X1018" s="8"/>
      <c r="Y1018" s="8"/>
      <c r="Z1018" s="25">
        <v>1780</v>
      </c>
      <c r="AA1018" s="25">
        <v>1980</v>
      </c>
      <c r="AB1018" s="6">
        <v>2650</v>
      </c>
      <c r="AC1018" s="8"/>
      <c r="AD1018" s="8"/>
      <c r="AE1018" s="8"/>
      <c r="AF1018" s="8">
        <v>200</v>
      </c>
      <c r="AG1018" s="8">
        <v>20</v>
      </c>
      <c r="AH1018" s="8"/>
      <c r="AI1018" s="8"/>
      <c r="AJ1018" s="8"/>
      <c r="AK1018" s="8">
        <v>400</v>
      </c>
      <c r="AL1018" s="8"/>
      <c r="AM1018" s="8"/>
      <c r="AN1018" s="8"/>
      <c r="AO1018" s="8"/>
      <c r="AP1018" s="8"/>
      <c r="AQ1018" s="8"/>
      <c r="AR1018" s="8"/>
      <c r="AS1018" s="8"/>
      <c r="AT1018" s="8"/>
      <c r="AU1018" s="8"/>
      <c r="AV1018" s="8"/>
      <c r="AW1018" s="8"/>
      <c r="AX1018" s="9"/>
      <c r="AY1018" s="8"/>
      <c r="AZ1018" s="25">
        <f t="shared" si="50"/>
        <v>7085</v>
      </c>
      <c r="BA1018" s="8">
        <v>5120</v>
      </c>
      <c r="BB1018" s="2">
        <f t="shared" si="51"/>
        <v>12205</v>
      </c>
    </row>
    <row r="1019" spans="1:54" ht="22.5" customHeight="1">
      <c r="A1019" s="8">
        <v>2</v>
      </c>
      <c r="B1019" s="8"/>
      <c r="C1019" s="8"/>
      <c r="D1019" s="8"/>
      <c r="E1019" s="8"/>
      <c r="F1019" s="8"/>
      <c r="G1019" s="8"/>
      <c r="H1019" s="8" t="s">
        <v>1560</v>
      </c>
      <c r="I1019" s="8">
        <v>15</v>
      </c>
      <c r="J1019" s="9" t="s">
        <v>26</v>
      </c>
      <c r="K1019" s="9" t="s">
        <v>26</v>
      </c>
      <c r="L1019" s="9" t="s">
        <v>26</v>
      </c>
      <c r="M1019" s="8">
        <v>16</v>
      </c>
      <c r="N1019" s="8">
        <v>2</v>
      </c>
      <c r="O1019" s="8">
        <v>6</v>
      </c>
      <c r="P1019" s="8">
        <v>2</v>
      </c>
      <c r="Q1019" s="8">
        <v>2</v>
      </c>
      <c r="R1019" s="8">
        <v>2</v>
      </c>
      <c r="S1019" s="8"/>
      <c r="T1019" s="8">
        <v>100</v>
      </c>
      <c r="U1019" s="8"/>
      <c r="V1019" s="8">
        <v>45</v>
      </c>
      <c r="W1019" s="9">
        <v>35</v>
      </c>
      <c r="X1019" s="9"/>
      <c r="Y1019" s="8"/>
      <c r="Z1019" s="25">
        <v>1980</v>
      </c>
      <c r="AA1019" s="6">
        <v>2100</v>
      </c>
      <c r="AB1019" s="25">
        <v>1780</v>
      </c>
      <c r="AC1019" s="8"/>
      <c r="AD1019" s="8"/>
      <c r="AE1019" s="8"/>
      <c r="AF1019" s="8">
        <v>160</v>
      </c>
      <c r="AG1019" s="8">
        <v>30</v>
      </c>
      <c r="AH1019" s="8"/>
      <c r="AI1019" s="8"/>
      <c r="AJ1019" s="8"/>
      <c r="AK1019" s="9">
        <v>300</v>
      </c>
      <c r="AL1019" s="8"/>
      <c r="AM1019" s="8"/>
      <c r="AN1019" s="8"/>
      <c r="AO1019" s="8"/>
      <c r="AP1019" s="8"/>
      <c r="AQ1019" s="8"/>
      <c r="AR1019" s="8"/>
      <c r="AS1019" s="8"/>
      <c r="AT1019" s="8"/>
      <c r="AU1019" s="8"/>
      <c r="AV1019" s="8"/>
      <c r="AW1019" s="8"/>
      <c r="AX1019" s="8"/>
      <c r="AY1019" s="8"/>
      <c r="AZ1019" s="25">
        <f t="shared" si="50"/>
        <v>6430</v>
      </c>
      <c r="BA1019" s="8">
        <v>3700</v>
      </c>
      <c r="BB1019" s="2">
        <f t="shared" si="51"/>
        <v>10130</v>
      </c>
    </row>
    <row r="1020" spans="1:54" ht="22.5" customHeight="1">
      <c r="A1020" s="8">
        <v>3</v>
      </c>
      <c r="B1020" s="8"/>
      <c r="C1020" s="8"/>
      <c r="D1020" s="8"/>
      <c r="E1020" s="8"/>
      <c r="F1020" s="8"/>
      <c r="G1020" s="8"/>
      <c r="H1020" s="8" t="s">
        <v>250</v>
      </c>
      <c r="I1020" s="8">
        <v>18</v>
      </c>
      <c r="J1020" s="9" t="s">
        <v>26</v>
      </c>
      <c r="K1020" s="9" t="s">
        <v>26</v>
      </c>
      <c r="L1020" s="9" t="s">
        <v>26</v>
      </c>
      <c r="M1020" s="8">
        <v>22</v>
      </c>
      <c r="N1020" s="8">
        <v>2</v>
      </c>
      <c r="O1020" s="8">
        <v>6</v>
      </c>
      <c r="P1020" s="8">
        <v>2</v>
      </c>
      <c r="Q1020" s="8">
        <v>2</v>
      </c>
      <c r="R1020" s="8">
        <v>2</v>
      </c>
      <c r="S1020" s="8"/>
      <c r="T1020" s="8">
        <v>100</v>
      </c>
      <c r="U1020" s="8"/>
      <c r="V1020" s="9">
        <v>30</v>
      </c>
      <c r="W1020" s="8">
        <v>40</v>
      </c>
      <c r="X1020" s="9"/>
      <c r="Y1020" s="8"/>
      <c r="Z1020" s="6">
        <v>2100</v>
      </c>
      <c r="AA1020" s="25">
        <v>2130</v>
      </c>
      <c r="AB1020" s="25">
        <v>1980</v>
      </c>
      <c r="AC1020" s="8"/>
      <c r="AD1020" s="8"/>
      <c r="AE1020" s="8"/>
      <c r="AF1020" s="8">
        <v>80</v>
      </c>
      <c r="AG1020" s="8">
        <v>20</v>
      </c>
      <c r="AH1020" s="8"/>
      <c r="AI1020" s="8"/>
      <c r="AJ1020" s="8"/>
      <c r="AK1020" s="9">
        <v>600</v>
      </c>
      <c r="AL1020" s="8"/>
      <c r="AM1020" s="8"/>
      <c r="AN1020" s="8"/>
      <c r="AO1020" s="8"/>
      <c r="AP1020" s="8"/>
      <c r="AQ1020" s="8"/>
      <c r="AR1020" s="8"/>
      <c r="AS1020" s="8"/>
      <c r="AT1020" s="8"/>
      <c r="AU1020" s="8"/>
      <c r="AV1020" s="8"/>
      <c r="AW1020" s="8"/>
      <c r="AX1020" s="8"/>
      <c r="AY1020" s="8"/>
      <c r="AZ1020" s="25">
        <f t="shared" si="50"/>
        <v>6980</v>
      </c>
      <c r="BA1020" s="8">
        <v>2805</v>
      </c>
      <c r="BB1020" s="2">
        <f t="shared" si="51"/>
        <v>9785</v>
      </c>
    </row>
    <row r="1021" spans="1:54" ht="22.5" customHeight="1">
      <c r="A1021" s="8">
        <v>5</v>
      </c>
      <c r="B1021" s="8"/>
      <c r="C1021" s="8"/>
      <c r="D1021" s="8"/>
      <c r="E1021" s="8"/>
      <c r="F1021" s="8"/>
      <c r="G1021" s="8"/>
      <c r="H1021" s="2" t="s">
        <v>1561</v>
      </c>
      <c r="I1021" s="2">
        <v>20</v>
      </c>
      <c r="J1021" s="9" t="s">
        <v>26</v>
      </c>
      <c r="K1021" s="9" t="s">
        <v>26</v>
      </c>
      <c r="L1021" s="2"/>
      <c r="M1021" s="2">
        <v>22</v>
      </c>
      <c r="N1021" s="8">
        <v>2</v>
      </c>
      <c r="O1021" s="8">
        <v>6</v>
      </c>
      <c r="P1021" s="8">
        <v>2</v>
      </c>
      <c r="Q1021" s="8">
        <v>2</v>
      </c>
      <c r="R1021" s="8">
        <v>2</v>
      </c>
      <c r="S1021" s="2"/>
      <c r="T1021" s="2"/>
      <c r="U1021" s="2"/>
      <c r="V1021" s="2">
        <v>40</v>
      </c>
      <c r="W1021" s="9">
        <v>30</v>
      </c>
      <c r="X1021" s="2"/>
      <c r="Y1021" s="2"/>
      <c r="Z1021" s="25">
        <v>2130</v>
      </c>
      <c r="AA1021" s="6">
        <v>2540</v>
      </c>
      <c r="AB1021" s="6">
        <v>2100</v>
      </c>
      <c r="AC1021" s="2"/>
      <c r="AD1021" s="2"/>
      <c r="AE1021" s="2"/>
      <c r="AF1021" s="2">
        <v>240</v>
      </c>
      <c r="AG1021" s="2">
        <v>50</v>
      </c>
      <c r="AH1021" s="2"/>
      <c r="AI1021" s="2"/>
      <c r="AJ1021" s="2"/>
      <c r="AK1021" s="2">
        <v>500</v>
      </c>
      <c r="AL1021" s="2"/>
      <c r="AM1021" s="2"/>
      <c r="AN1021" s="2"/>
      <c r="AO1021" s="2"/>
      <c r="AP1021" s="2"/>
      <c r="AQ1021" s="2"/>
      <c r="AR1021" s="2"/>
      <c r="AS1021" s="2"/>
      <c r="AT1021" s="2"/>
      <c r="AU1021" s="2"/>
      <c r="AV1021" s="2"/>
      <c r="AW1021" s="2"/>
      <c r="AX1021" s="2"/>
      <c r="AY1021" s="2"/>
      <c r="AZ1021" s="25">
        <f t="shared" si="50"/>
        <v>7630</v>
      </c>
      <c r="BA1021" s="2">
        <v>2745</v>
      </c>
      <c r="BB1021" s="2">
        <f t="shared" si="51"/>
        <v>10375</v>
      </c>
    </row>
    <row r="1022" spans="1:54" ht="22.5" customHeight="1">
      <c r="A1022" s="8">
        <v>6</v>
      </c>
      <c r="B1022" s="8"/>
      <c r="C1022" s="8"/>
      <c r="D1022" s="8"/>
      <c r="E1022" s="8"/>
      <c r="F1022" s="8"/>
      <c r="G1022" s="8"/>
      <c r="H1022" s="8" t="s">
        <v>210</v>
      </c>
      <c r="I1022" s="8">
        <v>15</v>
      </c>
      <c r="J1022" s="9" t="s">
        <v>26</v>
      </c>
      <c r="K1022" s="9" t="s">
        <v>26</v>
      </c>
      <c r="L1022" s="9"/>
      <c r="M1022" s="8">
        <v>15</v>
      </c>
      <c r="N1022" s="8">
        <v>2</v>
      </c>
      <c r="O1022" s="8">
        <v>6</v>
      </c>
      <c r="P1022" s="8">
        <v>2</v>
      </c>
      <c r="Q1022" s="8">
        <v>2</v>
      </c>
      <c r="R1022" s="8">
        <v>2</v>
      </c>
      <c r="S1022" s="8"/>
      <c r="T1022" s="8"/>
      <c r="U1022" s="8"/>
      <c r="V1022" s="9">
        <v>30</v>
      </c>
      <c r="W1022" s="2">
        <v>25</v>
      </c>
      <c r="X1022" s="9"/>
      <c r="Y1022" s="8"/>
      <c r="Z1022" s="6">
        <v>2540</v>
      </c>
      <c r="AA1022" s="6">
        <v>2650</v>
      </c>
      <c r="AB1022" s="25">
        <v>2130</v>
      </c>
      <c r="AC1022" s="8"/>
      <c r="AD1022" s="8"/>
      <c r="AE1022" s="8"/>
      <c r="AF1022" s="8">
        <v>280</v>
      </c>
      <c r="AG1022" s="8">
        <v>100</v>
      </c>
      <c r="AH1022" s="8"/>
      <c r="AI1022" s="8"/>
      <c r="AJ1022" s="8"/>
      <c r="AK1022" s="9">
        <v>420</v>
      </c>
      <c r="AL1022" s="8"/>
      <c r="AM1022" s="8"/>
      <c r="AN1022" s="8"/>
      <c r="AO1022" s="8"/>
      <c r="AP1022" s="8"/>
      <c r="AQ1022" s="8"/>
      <c r="AR1022" s="8"/>
      <c r="AS1022" s="8"/>
      <c r="AT1022" s="8"/>
      <c r="AU1022" s="8"/>
      <c r="AV1022" s="8"/>
      <c r="AW1022" s="8"/>
      <c r="AX1022" s="8"/>
      <c r="AY1022" s="8"/>
      <c r="AZ1022" s="25">
        <f t="shared" si="50"/>
        <v>8175</v>
      </c>
      <c r="BA1022" s="2">
        <v>2080</v>
      </c>
      <c r="BB1022" s="2">
        <f t="shared" si="51"/>
        <v>10255</v>
      </c>
    </row>
    <row r="1023" spans="1:54" ht="22.5" customHeight="1">
      <c r="A1023" s="8">
        <v>7</v>
      </c>
      <c r="B1023" s="8"/>
      <c r="C1023" s="8"/>
      <c r="D1023" s="8"/>
      <c r="E1023" s="8"/>
      <c r="F1023" s="8"/>
      <c r="G1023" s="8"/>
      <c r="H1023" s="8" t="s">
        <v>1622</v>
      </c>
      <c r="I1023" s="8">
        <v>18</v>
      </c>
      <c r="J1023" s="9" t="s">
        <v>26</v>
      </c>
      <c r="K1023" s="9" t="s">
        <v>26</v>
      </c>
      <c r="L1023" s="9"/>
      <c r="M1023" s="8">
        <v>18</v>
      </c>
      <c r="N1023" s="8">
        <v>2</v>
      </c>
      <c r="O1023" s="8">
        <v>6</v>
      </c>
      <c r="P1023" s="8">
        <v>2</v>
      </c>
      <c r="Q1023" s="8">
        <v>2</v>
      </c>
      <c r="R1023" s="8">
        <v>2</v>
      </c>
      <c r="S1023" s="8"/>
      <c r="T1023" s="8"/>
      <c r="U1023" s="8"/>
      <c r="V1023" s="9">
        <v>20</v>
      </c>
      <c r="W1023" s="9">
        <v>30</v>
      </c>
      <c r="X1023" s="9"/>
      <c r="Y1023" s="8"/>
      <c r="Z1023" s="25">
        <v>1780</v>
      </c>
      <c r="AA1023" s="25">
        <v>1780</v>
      </c>
      <c r="AB1023" s="6">
        <v>2540</v>
      </c>
      <c r="AC1023" s="8"/>
      <c r="AD1023" s="8"/>
      <c r="AE1023" s="8"/>
      <c r="AF1023" s="8">
        <v>200</v>
      </c>
      <c r="AG1023" s="8">
        <v>30</v>
      </c>
      <c r="AH1023" s="8"/>
      <c r="AI1023" s="8"/>
      <c r="AJ1023" s="8"/>
      <c r="AK1023" s="9">
        <v>800</v>
      </c>
      <c r="AL1023" s="8"/>
      <c r="AM1023" s="8"/>
      <c r="AN1023" s="8"/>
      <c r="AO1023" s="8"/>
      <c r="AP1023" s="8"/>
      <c r="AQ1023" s="8"/>
      <c r="AR1023" s="8"/>
      <c r="AS1023" s="8"/>
      <c r="AT1023" s="8"/>
      <c r="AU1023" s="8"/>
      <c r="AV1023" s="8"/>
      <c r="AW1023" s="8"/>
      <c r="AX1023" s="8"/>
      <c r="AY1023" s="8"/>
      <c r="AZ1023" s="25">
        <f t="shared" si="50"/>
        <v>7180</v>
      </c>
      <c r="BA1023" s="8">
        <v>2590</v>
      </c>
      <c r="BB1023" s="2">
        <f t="shared" si="51"/>
        <v>9770</v>
      </c>
    </row>
    <row r="1024" spans="1:54" ht="22.5" customHeight="1">
      <c r="A1024" s="8">
        <v>8</v>
      </c>
      <c r="B1024" s="8"/>
      <c r="C1024" s="8"/>
      <c r="D1024" s="8"/>
      <c r="E1024" s="8"/>
      <c r="F1024" s="8"/>
      <c r="G1024" s="8"/>
      <c r="H1024" s="8" t="s">
        <v>1623</v>
      </c>
      <c r="I1024" s="8">
        <v>15</v>
      </c>
      <c r="J1024" s="9" t="s">
        <v>26</v>
      </c>
      <c r="K1024" s="9" t="s">
        <v>26</v>
      </c>
      <c r="L1024" s="9"/>
      <c r="M1024" s="8">
        <v>15</v>
      </c>
      <c r="N1024" s="8">
        <v>2</v>
      </c>
      <c r="O1024" s="8">
        <v>6</v>
      </c>
      <c r="P1024" s="8">
        <v>2</v>
      </c>
      <c r="Q1024" s="8">
        <v>2</v>
      </c>
      <c r="R1024" s="8">
        <v>2</v>
      </c>
      <c r="S1024" s="8"/>
      <c r="T1024" s="8"/>
      <c r="U1024" s="8"/>
      <c r="V1024" s="9">
        <v>35</v>
      </c>
      <c r="W1024" s="9">
        <v>50</v>
      </c>
      <c r="X1024" s="9"/>
      <c r="Y1024" s="8"/>
      <c r="Z1024" s="25">
        <v>1980</v>
      </c>
      <c r="AA1024" s="25">
        <v>1980</v>
      </c>
      <c r="AB1024" s="6">
        <v>2650</v>
      </c>
      <c r="AC1024" s="8"/>
      <c r="AD1024" s="8"/>
      <c r="AE1024" s="8"/>
      <c r="AF1024" s="8">
        <v>80</v>
      </c>
      <c r="AG1024" s="8">
        <v>50</v>
      </c>
      <c r="AH1024" s="8"/>
      <c r="AI1024" s="8"/>
      <c r="AJ1024" s="8"/>
      <c r="AK1024" s="9">
        <v>300</v>
      </c>
      <c r="AL1024" s="8"/>
      <c r="AM1024" s="8"/>
      <c r="AN1024" s="8"/>
      <c r="AO1024" s="8"/>
      <c r="AP1024" s="8"/>
      <c r="AQ1024" s="8"/>
      <c r="AR1024" s="8"/>
      <c r="AS1024" s="8"/>
      <c r="AT1024" s="8"/>
      <c r="AU1024" s="8"/>
      <c r="AV1024" s="8"/>
      <c r="AW1024" s="8"/>
      <c r="AX1024" s="8"/>
      <c r="AY1024" s="8"/>
      <c r="AZ1024" s="25">
        <f t="shared" si="50"/>
        <v>7125</v>
      </c>
      <c r="BA1024" s="8">
        <v>930</v>
      </c>
      <c r="BB1024" s="2">
        <f t="shared" si="51"/>
        <v>8055</v>
      </c>
    </row>
    <row r="1025" spans="1:54" ht="22.5" customHeight="1">
      <c r="A1025" s="8">
        <v>9</v>
      </c>
      <c r="B1025" s="8"/>
      <c r="C1025" s="8"/>
      <c r="D1025" s="8"/>
      <c r="E1025" s="8"/>
      <c r="F1025" s="8"/>
      <c r="G1025" s="8"/>
      <c r="H1025" s="8" t="s">
        <v>959</v>
      </c>
      <c r="I1025" s="8">
        <v>12</v>
      </c>
      <c r="J1025" s="9" t="s">
        <v>26</v>
      </c>
      <c r="K1025" s="9" t="s">
        <v>26</v>
      </c>
      <c r="L1025" s="9"/>
      <c r="M1025" s="8">
        <v>16</v>
      </c>
      <c r="N1025" s="8">
        <v>2</v>
      </c>
      <c r="O1025" s="8">
        <v>6</v>
      </c>
      <c r="P1025" s="8">
        <v>2</v>
      </c>
      <c r="Q1025" s="8">
        <v>2</v>
      </c>
      <c r="R1025" s="8">
        <v>2</v>
      </c>
      <c r="S1025" s="8"/>
      <c r="T1025" s="8"/>
      <c r="U1025" s="8"/>
      <c r="V1025" s="9">
        <v>50</v>
      </c>
      <c r="W1025" s="9">
        <v>45</v>
      </c>
      <c r="X1025" s="9"/>
      <c r="Y1025" s="8"/>
      <c r="Z1025" s="6">
        <v>2100</v>
      </c>
      <c r="AA1025" s="6">
        <v>2100</v>
      </c>
      <c r="AB1025" s="6">
        <v>2100</v>
      </c>
      <c r="AC1025" s="8"/>
      <c r="AD1025" s="8"/>
      <c r="AE1025" s="8"/>
      <c r="AF1025" s="8">
        <v>200</v>
      </c>
      <c r="AG1025" s="8">
        <v>50</v>
      </c>
      <c r="AH1025" s="8"/>
      <c r="AI1025" s="8"/>
      <c r="AJ1025" s="8"/>
      <c r="AK1025" s="9">
        <v>200</v>
      </c>
      <c r="AL1025" s="8"/>
      <c r="AM1025" s="8"/>
      <c r="AN1025" s="8"/>
      <c r="AO1025" s="8"/>
      <c r="AP1025" s="8"/>
      <c r="AQ1025" s="8"/>
      <c r="AR1025" s="8"/>
      <c r="AS1025" s="8"/>
      <c r="AT1025" s="8"/>
      <c r="AU1025" s="8"/>
      <c r="AV1025" s="8"/>
      <c r="AW1025" s="8"/>
      <c r="AX1025" s="8"/>
      <c r="AY1025" s="8"/>
      <c r="AZ1025" s="25">
        <f t="shared" ref="AZ1025:AZ1078" si="52">SUM(V1025:AY1025)</f>
        <v>6845</v>
      </c>
      <c r="BA1025" s="8">
        <v>3525</v>
      </c>
      <c r="BB1025" s="2">
        <f t="shared" si="51"/>
        <v>10370</v>
      </c>
    </row>
    <row r="1026" spans="1:54" ht="22.5" customHeight="1">
      <c r="A1026" s="8">
        <v>10</v>
      </c>
      <c r="B1026" s="8"/>
      <c r="C1026" s="8"/>
      <c r="D1026" s="8"/>
      <c r="E1026" s="8"/>
      <c r="F1026" s="8"/>
      <c r="G1026" s="8"/>
      <c r="H1026" s="8" t="s">
        <v>211</v>
      </c>
      <c r="I1026" s="8">
        <v>18</v>
      </c>
      <c r="J1026" s="9" t="s">
        <v>26</v>
      </c>
      <c r="K1026" s="9" t="s">
        <v>26</v>
      </c>
      <c r="L1026" s="9"/>
      <c r="M1026" s="8">
        <v>18</v>
      </c>
      <c r="N1026" s="8">
        <v>2</v>
      </c>
      <c r="O1026" s="8">
        <v>6</v>
      </c>
      <c r="P1026" s="8">
        <v>2</v>
      </c>
      <c r="Q1026" s="8">
        <v>2</v>
      </c>
      <c r="R1026" s="8">
        <v>2</v>
      </c>
      <c r="S1026" s="8"/>
      <c r="T1026" s="8"/>
      <c r="U1026" s="8"/>
      <c r="V1026" s="9">
        <v>45</v>
      </c>
      <c r="W1026" s="9">
        <v>30</v>
      </c>
      <c r="X1026" s="9"/>
      <c r="Y1026" s="8"/>
      <c r="Z1026" s="25">
        <v>2130</v>
      </c>
      <c r="AA1026" s="25">
        <v>2130</v>
      </c>
      <c r="AB1026" s="25">
        <v>1780</v>
      </c>
      <c r="AC1026" s="8"/>
      <c r="AD1026" s="8"/>
      <c r="AE1026" s="8"/>
      <c r="AF1026" s="8">
        <v>240</v>
      </c>
      <c r="AG1026" s="8">
        <v>60</v>
      </c>
      <c r="AH1026" s="8"/>
      <c r="AI1026" s="8"/>
      <c r="AJ1026" s="8"/>
      <c r="AK1026" s="9">
        <v>400</v>
      </c>
      <c r="AL1026" s="8"/>
      <c r="AM1026" s="8"/>
      <c r="AN1026" s="8"/>
      <c r="AO1026" s="8"/>
      <c r="AP1026" s="8"/>
      <c r="AQ1026" s="8"/>
      <c r="AR1026" s="8"/>
      <c r="AS1026" s="8"/>
      <c r="AT1026" s="8"/>
      <c r="AU1026" s="8"/>
      <c r="AV1026" s="8"/>
      <c r="AW1026" s="8"/>
      <c r="AX1026" s="8"/>
      <c r="AY1026" s="8"/>
      <c r="AZ1026" s="25">
        <f t="shared" si="52"/>
        <v>6815</v>
      </c>
      <c r="BA1026" s="33">
        <v>350</v>
      </c>
      <c r="BB1026" s="2">
        <f t="shared" si="51"/>
        <v>7165</v>
      </c>
    </row>
    <row r="1027" spans="1:54" ht="22.5" customHeight="1">
      <c r="A1027" s="8">
        <v>4</v>
      </c>
      <c r="B1027" s="8"/>
      <c r="C1027" s="8"/>
      <c r="D1027" s="8"/>
      <c r="E1027" s="8"/>
      <c r="F1027" s="8"/>
      <c r="G1027" s="8"/>
      <c r="H1027" s="8" t="s">
        <v>1621</v>
      </c>
      <c r="I1027" s="8">
        <v>18</v>
      </c>
      <c r="J1027" s="9" t="s">
        <v>26</v>
      </c>
      <c r="K1027" s="9" t="s">
        <v>26</v>
      </c>
      <c r="L1027" s="9" t="s">
        <v>26</v>
      </c>
      <c r="M1027" s="8">
        <v>16</v>
      </c>
      <c r="N1027" s="8">
        <v>2</v>
      </c>
      <c r="O1027" s="8">
        <v>6</v>
      </c>
      <c r="P1027" s="8">
        <v>2</v>
      </c>
      <c r="Q1027" s="8">
        <v>2</v>
      </c>
      <c r="R1027" s="8">
        <v>2</v>
      </c>
      <c r="S1027" s="8"/>
      <c r="T1027" s="8">
        <v>100</v>
      </c>
      <c r="U1027" s="8"/>
      <c r="V1027" s="9">
        <v>45</v>
      </c>
      <c r="W1027" s="9">
        <v>40</v>
      </c>
      <c r="X1027" s="9"/>
      <c r="Y1027" s="8"/>
      <c r="Z1027" s="6">
        <v>2540</v>
      </c>
      <c r="AA1027" s="6">
        <v>2540</v>
      </c>
      <c r="AB1027" s="25">
        <v>1980</v>
      </c>
      <c r="AC1027" s="8"/>
      <c r="AD1027" s="8"/>
      <c r="AE1027" s="8"/>
      <c r="AF1027" s="8">
        <v>80</v>
      </c>
      <c r="AG1027" s="8">
        <v>70</v>
      </c>
      <c r="AH1027" s="8"/>
      <c r="AI1027" s="8"/>
      <c r="AJ1027" s="8"/>
      <c r="AK1027" s="9">
        <v>600</v>
      </c>
      <c r="AL1027" s="8"/>
      <c r="AM1027" s="8"/>
      <c r="AN1027" s="8"/>
      <c r="AO1027" s="8"/>
      <c r="AP1027" s="8"/>
      <c r="AQ1027" s="8"/>
      <c r="AR1027" s="8"/>
      <c r="AS1027" s="8"/>
      <c r="AT1027" s="8"/>
      <c r="AU1027" s="8"/>
      <c r="AV1027" s="8"/>
      <c r="AW1027" s="8"/>
      <c r="AX1027" s="8"/>
      <c r="AY1027" s="8"/>
      <c r="AZ1027" s="25">
        <f t="shared" si="52"/>
        <v>7895</v>
      </c>
      <c r="BA1027" s="8">
        <v>1220</v>
      </c>
      <c r="BB1027" s="2">
        <f>SUM(AZ1027:BA1027)</f>
        <v>9115</v>
      </c>
    </row>
    <row r="1028" spans="1:54" ht="22.5" customHeight="1">
      <c r="A1028" s="8">
        <v>1</v>
      </c>
      <c r="B1028" s="8"/>
      <c r="C1028" s="8" t="s">
        <v>17</v>
      </c>
      <c r="D1028" s="8"/>
      <c r="E1028" s="8"/>
      <c r="F1028" s="8" t="s">
        <v>1562</v>
      </c>
      <c r="G1028" s="8" t="s">
        <v>1563</v>
      </c>
      <c r="H1028" s="8" t="s">
        <v>1181</v>
      </c>
      <c r="I1028" s="8">
        <v>12</v>
      </c>
      <c r="J1028" s="9" t="s">
        <v>26</v>
      </c>
      <c r="K1028" s="9" t="s">
        <v>26</v>
      </c>
      <c r="L1028" s="9" t="s">
        <v>26</v>
      </c>
      <c r="M1028" s="8">
        <v>17</v>
      </c>
      <c r="N1028" s="8">
        <v>2</v>
      </c>
      <c r="O1028" s="8">
        <v>6</v>
      </c>
      <c r="P1028" s="8">
        <v>2</v>
      </c>
      <c r="Q1028" s="8">
        <v>2</v>
      </c>
      <c r="R1028" s="8">
        <v>2</v>
      </c>
      <c r="S1028" s="8"/>
      <c r="T1028" s="8"/>
      <c r="U1028" s="8"/>
      <c r="V1028" s="8"/>
      <c r="W1028" s="8"/>
      <c r="X1028" s="8"/>
      <c r="Y1028" s="8"/>
      <c r="Z1028" s="6">
        <v>2650</v>
      </c>
      <c r="AA1028" s="6">
        <v>2650</v>
      </c>
      <c r="AB1028" s="6">
        <v>2100</v>
      </c>
      <c r="AC1028" s="8"/>
      <c r="AD1028" s="8"/>
      <c r="AE1028" s="8"/>
      <c r="AF1028" s="8"/>
      <c r="AG1028" s="8"/>
      <c r="AH1028" s="8"/>
      <c r="AI1028" s="8"/>
      <c r="AJ1028" s="8"/>
      <c r="AK1028" s="8"/>
      <c r="AL1028" s="8"/>
      <c r="AM1028" s="8"/>
      <c r="AN1028" s="8"/>
      <c r="AO1028" s="8"/>
      <c r="AP1028" s="8"/>
      <c r="AQ1028" s="8"/>
      <c r="AR1028" s="8"/>
      <c r="AS1028" s="8"/>
      <c r="AT1028" s="8"/>
      <c r="AU1028" s="8"/>
      <c r="AV1028" s="8"/>
      <c r="AW1028" s="8"/>
      <c r="AX1028" s="8"/>
      <c r="AY1028" s="8"/>
      <c r="AZ1028" s="25">
        <f t="shared" si="52"/>
        <v>7400</v>
      </c>
      <c r="BA1028" s="8">
        <v>995</v>
      </c>
      <c r="BB1028" s="2">
        <f t="shared" si="51"/>
        <v>8395</v>
      </c>
    </row>
    <row r="1029" spans="1:54" ht="22.5" customHeight="1">
      <c r="A1029" s="8">
        <v>2</v>
      </c>
      <c r="B1029" s="8"/>
      <c r="C1029" s="8"/>
      <c r="D1029" s="8"/>
      <c r="E1029" s="8"/>
      <c r="F1029" s="8"/>
      <c r="G1029" s="8"/>
      <c r="H1029" s="8" t="s">
        <v>1177</v>
      </c>
      <c r="I1029" s="8">
        <v>13</v>
      </c>
      <c r="J1029" s="9" t="s">
        <v>26</v>
      </c>
      <c r="K1029" s="9" t="s">
        <v>26</v>
      </c>
      <c r="L1029" s="9" t="s">
        <v>26</v>
      </c>
      <c r="M1029" s="8">
        <v>17</v>
      </c>
      <c r="N1029" s="8">
        <v>2</v>
      </c>
      <c r="O1029" s="8">
        <v>6</v>
      </c>
      <c r="P1029" s="8">
        <v>2</v>
      </c>
      <c r="Q1029" s="8">
        <v>2</v>
      </c>
      <c r="R1029" s="8">
        <v>2</v>
      </c>
      <c r="S1029" s="8"/>
      <c r="T1029" s="8"/>
      <c r="U1029" s="8"/>
      <c r="V1029" s="8">
        <v>0</v>
      </c>
      <c r="W1029" s="8"/>
      <c r="X1029" s="8"/>
      <c r="Y1029" s="8"/>
      <c r="Z1029" s="25">
        <v>1780</v>
      </c>
      <c r="AA1029" s="6">
        <v>2100</v>
      </c>
      <c r="AB1029" s="25">
        <v>2130</v>
      </c>
      <c r="AC1029" s="8"/>
      <c r="AD1029" s="8"/>
      <c r="AE1029" s="8"/>
      <c r="AF1029" s="8"/>
      <c r="AG1029" s="8"/>
      <c r="AH1029" s="8"/>
      <c r="AI1029" s="8"/>
      <c r="AJ1029" s="8"/>
      <c r="AK1029" s="8"/>
      <c r="AL1029" s="8"/>
      <c r="AM1029" s="8"/>
      <c r="AN1029" s="8"/>
      <c r="AO1029" s="8"/>
      <c r="AP1029" s="8"/>
      <c r="AQ1029" s="8"/>
      <c r="AR1029" s="8"/>
      <c r="AS1029" s="8"/>
      <c r="AT1029" s="8"/>
      <c r="AU1029" s="8"/>
      <c r="AV1029" s="8"/>
      <c r="AW1029" s="8"/>
      <c r="AX1029" s="8"/>
      <c r="AY1029" s="8"/>
      <c r="AZ1029" s="25">
        <f t="shared" si="52"/>
        <v>6010</v>
      </c>
      <c r="BA1029" s="8">
        <v>1620</v>
      </c>
      <c r="BB1029" s="2">
        <f t="shared" si="51"/>
        <v>7630</v>
      </c>
    </row>
    <row r="1030" spans="1:54" ht="22.5" customHeight="1">
      <c r="A1030" s="8">
        <v>3</v>
      </c>
      <c r="B1030" s="8"/>
      <c r="C1030" s="8"/>
      <c r="D1030" s="8"/>
      <c r="E1030" s="8"/>
      <c r="F1030" s="8"/>
      <c r="G1030" s="8"/>
      <c r="H1030" s="8" t="s">
        <v>1182</v>
      </c>
      <c r="I1030" s="8">
        <v>24</v>
      </c>
      <c r="J1030" s="9" t="s">
        <v>26</v>
      </c>
      <c r="K1030" s="9" t="s">
        <v>26</v>
      </c>
      <c r="L1030" s="9" t="s">
        <v>26</v>
      </c>
      <c r="M1030" s="8">
        <v>17</v>
      </c>
      <c r="N1030" s="8">
        <v>2</v>
      </c>
      <c r="O1030" s="8">
        <v>6</v>
      </c>
      <c r="P1030" s="8">
        <v>2</v>
      </c>
      <c r="Q1030" s="8">
        <v>2</v>
      </c>
      <c r="R1030" s="8">
        <v>2</v>
      </c>
      <c r="S1030" s="8"/>
      <c r="T1030" s="8"/>
      <c r="U1030" s="8"/>
      <c r="V1030" s="8"/>
      <c r="W1030" s="8"/>
      <c r="X1030" s="8"/>
      <c r="Y1030" s="8"/>
      <c r="Z1030" s="25">
        <v>1980</v>
      </c>
      <c r="AA1030" s="25">
        <v>1780</v>
      </c>
      <c r="AB1030" s="6">
        <v>2540</v>
      </c>
      <c r="AC1030" s="8"/>
      <c r="AD1030" s="8"/>
      <c r="AE1030" s="8"/>
      <c r="AF1030" s="8"/>
      <c r="AG1030" s="8"/>
      <c r="AH1030" s="8"/>
      <c r="AI1030" s="8"/>
      <c r="AJ1030" s="8"/>
      <c r="AK1030" s="8"/>
      <c r="AL1030" s="8"/>
      <c r="AM1030" s="8"/>
      <c r="AN1030" s="8"/>
      <c r="AO1030" s="8"/>
      <c r="AP1030" s="8"/>
      <c r="AQ1030" s="8"/>
      <c r="AR1030" s="8"/>
      <c r="AS1030" s="8"/>
      <c r="AT1030" s="8"/>
      <c r="AU1030" s="8"/>
      <c r="AV1030" s="8"/>
      <c r="AW1030" s="8"/>
      <c r="AX1030" s="8"/>
      <c r="AY1030" s="8"/>
      <c r="AZ1030" s="25">
        <f t="shared" si="52"/>
        <v>6300</v>
      </c>
      <c r="BA1030" s="8">
        <v>1360</v>
      </c>
      <c r="BB1030" s="2">
        <f t="shared" si="51"/>
        <v>7660</v>
      </c>
    </row>
    <row r="1031" spans="1:54" ht="22.5" customHeight="1">
      <c r="A1031" s="8">
        <v>4</v>
      </c>
      <c r="B1031" s="8"/>
      <c r="C1031" s="8"/>
      <c r="D1031" s="8"/>
      <c r="E1031" s="8"/>
      <c r="F1031" s="8"/>
      <c r="G1031" s="8"/>
      <c r="H1031" s="8" t="s">
        <v>1183</v>
      </c>
      <c r="I1031" s="8">
        <v>14</v>
      </c>
      <c r="J1031" s="9" t="s">
        <v>26</v>
      </c>
      <c r="K1031" s="9" t="s">
        <v>26</v>
      </c>
      <c r="L1031" s="9" t="s">
        <v>26</v>
      </c>
      <c r="M1031" s="8">
        <v>17</v>
      </c>
      <c r="N1031" s="8">
        <v>2</v>
      </c>
      <c r="O1031" s="8">
        <v>6</v>
      </c>
      <c r="P1031" s="8">
        <v>2</v>
      </c>
      <c r="Q1031" s="8">
        <v>2</v>
      </c>
      <c r="R1031" s="8">
        <v>2</v>
      </c>
      <c r="S1031" s="8"/>
      <c r="T1031" s="8"/>
      <c r="U1031" s="8"/>
      <c r="V1031" s="8"/>
      <c r="W1031" s="8"/>
      <c r="X1031" s="8"/>
      <c r="Y1031" s="8"/>
      <c r="Z1031" s="6">
        <v>2100</v>
      </c>
      <c r="AA1031" s="25">
        <v>1980</v>
      </c>
      <c r="AB1031" s="25">
        <v>1780</v>
      </c>
      <c r="AC1031" s="8"/>
      <c r="AD1031" s="8"/>
      <c r="AE1031" s="8"/>
      <c r="AF1031" s="8"/>
      <c r="AG1031" s="8"/>
      <c r="AH1031" s="8"/>
      <c r="AI1031" s="8"/>
      <c r="AJ1031" s="8"/>
      <c r="AK1031" s="8"/>
      <c r="AL1031" s="8"/>
      <c r="AM1031" s="8"/>
      <c r="AN1031" s="8"/>
      <c r="AO1031" s="8"/>
      <c r="AP1031" s="8"/>
      <c r="AQ1031" s="8"/>
      <c r="AR1031" s="8"/>
      <c r="AS1031" s="8"/>
      <c r="AT1031" s="8"/>
      <c r="AU1031" s="8"/>
      <c r="AV1031" s="8"/>
      <c r="AW1031" s="8"/>
      <c r="AX1031" s="8"/>
      <c r="AY1031" s="8"/>
      <c r="AZ1031" s="25">
        <f t="shared" si="52"/>
        <v>5860</v>
      </c>
      <c r="BA1031" s="8">
        <v>1425</v>
      </c>
      <c r="BB1031" s="2">
        <f t="shared" si="51"/>
        <v>7285</v>
      </c>
    </row>
    <row r="1032" spans="1:54" ht="22.5" customHeight="1">
      <c r="A1032" s="8">
        <v>5</v>
      </c>
      <c r="B1032" s="8"/>
      <c r="C1032" s="8"/>
      <c r="D1032" s="8"/>
      <c r="E1032" s="8"/>
      <c r="F1032" s="8"/>
      <c r="G1032" s="8"/>
      <c r="H1032" s="8" t="s">
        <v>1184</v>
      </c>
      <c r="I1032" s="8">
        <v>18</v>
      </c>
      <c r="J1032" s="9" t="s">
        <v>26</v>
      </c>
      <c r="K1032" s="9" t="s">
        <v>26</v>
      </c>
      <c r="L1032" s="9" t="s">
        <v>26</v>
      </c>
      <c r="M1032" s="8">
        <v>17</v>
      </c>
      <c r="N1032" s="8">
        <v>2</v>
      </c>
      <c r="O1032" s="8">
        <v>6</v>
      </c>
      <c r="P1032" s="8">
        <v>2</v>
      </c>
      <c r="Q1032" s="8">
        <v>2</v>
      </c>
      <c r="R1032" s="8">
        <v>2</v>
      </c>
      <c r="S1032" s="8"/>
      <c r="T1032" s="8"/>
      <c r="U1032" s="8"/>
      <c r="V1032" s="8"/>
      <c r="W1032" s="8">
        <v>30</v>
      </c>
      <c r="X1032" s="8"/>
      <c r="Y1032" s="8"/>
      <c r="Z1032" s="25">
        <v>2130</v>
      </c>
      <c r="AA1032" s="6">
        <v>2100</v>
      </c>
      <c r="AB1032" s="25">
        <v>1980</v>
      </c>
      <c r="AC1032" s="8"/>
      <c r="AD1032" s="8"/>
      <c r="AE1032" s="8"/>
      <c r="AF1032" s="8"/>
      <c r="AG1032" s="8"/>
      <c r="AH1032" s="8"/>
      <c r="AI1032" s="8"/>
      <c r="AJ1032" s="8"/>
      <c r="AK1032" s="9"/>
      <c r="AL1032" s="8"/>
      <c r="AM1032" s="8"/>
      <c r="AN1032" s="8"/>
      <c r="AO1032" s="8"/>
      <c r="AP1032" s="8"/>
      <c r="AQ1032" s="8"/>
      <c r="AR1032" s="8"/>
      <c r="AS1032" s="8"/>
      <c r="AT1032" s="8"/>
      <c r="AU1032" s="8"/>
      <c r="AV1032" s="8"/>
      <c r="AW1032" s="8"/>
      <c r="AX1032" s="8"/>
      <c r="AY1032" s="8"/>
      <c r="AZ1032" s="25">
        <f t="shared" si="52"/>
        <v>6240</v>
      </c>
      <c r="BA1032" s="8">
        <v>1435</v>
      </c>
      <c r="BB1032" s="2">
        <f t="shared" si="51"/>
        <v>7675</v>
      </c>
    </row>
    <row r="1033" spans="1:54" s="1" customFormat="1" ht="22.5" customHeight="1">
      <c r="A1033" s="8">
        <v>1</v>
      </c>
      <c r="B1033" s="8" t="s">
        <v>15</v>
      </c>
      <c r="C1033" s="8" t="s">
        <v>17</v>
      </c>
      <c r="D1033" s="8"/>
      <c r="E1033" s="8"/>
      <c r="F1033" s="8" t="s">
        <v>780</v>
      </c>
      <c r="G1033" s="8" t="s">
        <v>865</v>
      </c>
      <c r="H1033" s="8" t="s">
        <v>1564</v>
      </c>
      <c r="I1033" s="8">
        <v>14</v>
      </c>
      <c r="J1033" s="9" t="s">
        <v>26</v>
      </c>
      <c r="K1033" s="9" t="s">
        <v>26</v>
      </c>
      <c r="L1033" s="9" t="s">
        <v>26</v>
      </c>
      <c r="M1033" s="8">
        <v>17</v>
      </c>
      <c r="N1033" s="8">
        <v>2</v>
      </c>
      <c r="O1033" s="8">
        <v>6</v>
      </c>
      <c r="P1033" s="8">
        <v>2</v>
      </c>
      <c r="Q1033" s="8">
        <v>2</v>
      </c>
      <c r="R1033" s="8">
        <v>2</v>
      </c>
      <c r="S1033" s="8"/>
      <c r="T1033" s="8"/>
      <c r="U1033" s="8"/>
      <c r="V1033" s="8">
        <v>40</v>
      </c>
      <c r="W1033" s="8">
        <v>50</v>
      </c>
      <c r="X1033" s="8"/>
      <c r="Y1033" s="8">
        <v>90</v>
      </c>
      <c r="Z1033" s="6">
        <v>2540</v>
      </c>
      <c r="AA1033" s="25">
        <v>2130</v>
      </c>
      <c r="AB1033" s="6">
        <v>2100</v>
      </c>
      <c r="AC1033" s="8"/>
      <c r="AD1033" s="8"/>
      <c r="AE1033" s="8"/>
      <c r="AF1033" s="8">
        <v>200</v>
      </c>
      <c r="AG1033" s="8">
        <v>60</v>
      </c>
      <c r="AH1033" s="8"/>
      <c r="AI1033" s="8"/>
      <c r="AJ1033" s="8"/>
      <c r="AK1033" s="8">
        <v>500</v>
      </c>
      <c r="AL1033" s="8"/>
      <c r="AM1033" s="8"/>
      <c r="AN1033" s="8"/>
      <c r="AO1033" s="8"/>
      <c r="AP1033" s="8"/>
      <c r="AQ1033" s="8"/>
      <c r="AR1033" s="8"/>
      <c r="AS1033" s="8"/>
      <c r="AT1033" s="8"/>
      <c r="AU1033" s="8"/>
      <c r="AV1033" s="8"/>
      <c r="AW1033" s="8"/>
      <c r="AX1033" s="8"/>
      <c r="AY1033" s="8"/>
      <c r="AZ1033" s="25">
        <f t="shared" si="52"/>
        <v>7710</v>
      </c>
      <c r="BA1033" s="8">
        <v>2985</v>
      </c>
      <c r="BB1033" s="2">
        <f t="shared" si="51"/>
        <v>10695</v>
      </c>
    </row>
    <row r="1034" spans="1:54" s="1" customFormat="1" ht="22.5" customHeight="1">
      <c r="A1034" s="8">
        <v>2</v>
      </c>
      <c r="B1034" s="8"/>
      <c r="C1034" s="8"/>
      <c r="D1034" s="8"/>
      <c r="E1034" s="8"/>
      <c r="F1034" s="8"/>
      <c r="G1034" s="8"/>
      <c r="H1034" s="8" t="s">
        <v>1565</v>
      </c>
      <c r="I1034" s="8">
        <v>10</v>
      </c>
      <c r="J1034" s="8"/>
      <c r="K1034" s="9" t="s">
        <v>26</v>
      </c>
      <c r="L1034" s="9" t="s">
        <v>26</v>
      </c>
      <c r="M1034" s="8">
        <v>17</v>
      </c>
      <c r="N1034" s="8">
        <v>2</v>
      </c>
      <c r="O1034" s="8">
        <v>6</v>
      </c>
      <c r="P1034" s="8">
        <v>2</v>
      </c>
      <c r="Q1034" s="8">
        <v>2</v>
      </c>
      <c r="R1034" s="8">
        <v>2</v>
      </c>
      <c r="S1034" s="8"/>
      <c r="T1034" s="8"/>
      <c r="U1034" s="8"/>
      <c r="V1034" s="8"/>
      <c r="W1034" s="8"/>
      <c r="X1034" s="8"/>
      <c r="Y1034" s="8">
        <v>120</v>
      </c>
      <c r="Z1034" s="6">
        <v>2650</v>
      </c>
      <c r="AA1034" s="6">
        <v>2540</v>
      </c>
      <c r="AB1034" s="25">
        <v>2130</v>
      </c>
      <c r="AC1034" s="8"/>
      <c r="AD1034" s="8"/>
      <c r="AE1034" s="8"/>
      <c r="AF1034" s="8"/>
      <c r="AG1034" s="8">
        <v>70</v>
      </c>
      <c r="AH1034" s="8"/>
      <c r="AI1034" s="8"/>
      <c r="AJ1034" s="8"/>
      <c r="AK1034" s="8">
        <v>600</v>
      </c>
      <c r="AL1034" s="8"/>
      <c r="AM1034" s="8"/>
      <c r="AN1034" s="8"/>
      <c r="AO1034" s="8"/>
      <c r="AP1034" s="8"/>
      <c r="AQ1034" s="8"/>
      <c r="AR1034" s="8"/>
      <c r="AS1034" s="8"/>
      <c r="AT1034" s="8"/>
      <c r="AU1034" s="8"/>
      <c r="AV1034" s="8"/>
      <c r="AW1034" s="8"/>
      <c r="AX1034" s="8"/>
      <c r="AY1034" s="8"/>
      <c r="AZ1034" s="25">
        <f t="shared" si="52"/>
        <v>8110</v>
      </c>
      <c r="BA1034" s="8">
        <v>2905</v>
      </c>
      <c r="BB1034" s="2">
        <f t="shared" si="51"/>
        <v>11015</v>
      </c>
    </row>
    <row r="1035" spans="1:54" s="1" customFormat="1" ht="22.5" customHeight="1">
      <c r="A1035" s="8">
        <v>3</v>
      </c>
      <c r="B1035" s="8"/>
      <c r="C1035" s="8"/>
      <c r="D1035" s="8"/>
      <c r="E1035" s="8"/>
      <c r="F1035" s="8"/>
      <c r="G1035" s="8"/>
      <c r="H1035" s="8" t="s">
        <v>655</v>
      </c>
      <c r="I1035" s="8">
        <v>10</v>
      </c>
      <c r="J1035" s="8"/>
      <c r="K1035" s="9" t="s">
        <v>26</v>
      </c>
      <c r="L1035" s="9" t="s">
        <v>26</v>
      </c>
      <c r="M1035" s="8">
        <v>17</v>
      </c>
      <c r="N1035" s="8">
        <v>2</v>
      </c>
      <c r="O1035" s="8">
        <v>6</v>
      </c>
      <c r="P1035" s="8">
        <v>2</v>
      </c>
      <c r="Q1035" s="8">
        <v>2</v>
      </c>
      <c r="R1035" s="8">
        <v>2</v>
      </c>
      <c r="S1035" s="8"/>
      <c r="T1035" s="8"/>
      <c r="U1035" s="8"/>
      <c r="V1035" s="8">
        <v>30</v>
      </c>
      <c r="W1035" s="8">
        <v>30</v>
      </c>
      <c r="X1035" s="8"/>
      <c r="Y1035" s="8"/>
      <c r="Z1035" s="6">
        <v>2100</v>
      </c>
      <c r="AA1035" s="25">
        <v>1780</v>
      </c>
      <c r="AB1035" s="6">
        <v>2540</v>
      </c>
      <c r="AC1035" s="8"/>
      <c r="AD1035" s="8"/>
      <c r="AE1035" s="8"/>
      <c r="AF1035" s="8">
        <v>240</v>
      </c>
      <c r="AG1035" s="8">
        <v>80</v>
      </c>
      <c r="AH1035" s="8"/>
      <c r="AI1035" s="8"/>
      <c r="AJ1035" s="8"/>
      <c r="AK1035" s="8"/>
      <c r="AL1035" s="8"/>
      <c r="AM1035" s="8"/>
      <c r="AN1035" s="8"/>
      <c r="AO1035" s="8"/>
      <c r="AP1035" s="8"/>
      <c r="AQ1035" s="8"/>
      <c r="AR1035" s="8"/>
      <c r="AS1035" s="8"/>
      <c r="AT1035" s="8"/>
      <c r="AU1035" s="8"/>
      <c r="AV1035" s="8"/>
      <c r="AW1035" s="8"/>
      <c r="AX1035" s="8"/>
      <c r="AY1035" s="8"/>
      <c r="AZ1035" s="25">
        <f t="shared" si="52"/>
        <v>6800</v>
      </c>
      <c r="BA1035" s="8">
        <v>2505</v>
      </c>
      <c r="BB1035" s="2">
        <f t="shared" ref="BB1035:BB1093" si="53">SUM(AZ1035:BA1035)</f>
        <v>9305</v>
      </c>
    </row>
    <row r="1036" spans="1:54" s="1" customFormat="1" ht="22.5" customHeight="1">
      <c r="A1036" s="8">
        <v>4</v>
      </c>
      <c r="B1036" s="8"/>
      <c r="C1036" s="8"/>
      <c r="D1036" s="8"/>
      <c r="E1036" s="8"/>
      <c r="F1036" s="8"/>
      <c r="G1036" s="8"/>
      <c r="H1036" s="8" t="s">
        <v>656</v>
      </c>
      <c r="I1036" s="8">
        <v>11</v>
      </c>
      <c r="J1036" s="8"/>
      <c r="K1036" s="9" t="s">
        <v>26</v>
      </c>
      <c r="L1036" s="9" t="s">
        <v>26</v>
      </c>
      <c r="M1036" s="8">
        <v>17</v>
      </c>
      <c r="N1036" s="8">
        <v>2</v>
      </c>
      <c r="O1036" s="8">
        <v>6</v>
      </c>
      <c r="P1036" s="8">
        <v>2</v>
      </c>
      <c r="Q1036" s="8">
        <v>2</v>
      </c>
      <c r="R1036" s="8">
        <v>2</v>
      </c>
      <c r="S1036" s="8"/>
      <c r="T1036" s="8"/>
      <c r="U1036" s="8"/>
      <c r="V1036" s="8">
        <v>25</v>
      </c>
      <c r="W1036" s="8">
        <v>35</v>
      </c>
      <c r="X1036" s="8"/>
      <c r="Y1036" s="8">
        <v>150</v>
      </c>
      <c r="Z1036" s="6">
        <v>2650</v>
      </c>
      <c r="AA1036" s="25">
        <v>1980</v>
      </c>
      <c r="AB1036" s="6">
        <v>2650</v>
      </c>
      <c r="AC1036" s="8"/>
      <c r="AD1036" s="8"/>
      <c r="AE1036" s="8"/>
      <c r="AF1036" s="8"/>
      <c r="AG1036" s="8">
        <v>100</v>
      </c>
      <c r="AH1036" s="8"/>
      <c r="AI1036" s="8"/>
      <c r="AJ1036" s="8"/>
      <c r="AK1036" s="9">
        <v>400</v>
      </c>
      <c r="AL1036" s="8"/>
      <c r="AM1036" s="8"/>
      <c r="AN1036" s="8"/>
      <c r="AO1036" s="8"/>
      <c r="AP1036" s="8"/>
      <c r="AQ1036" s="8"/>
      <c r="AR1036" s="8"/>
      <c r="AS1036" s="8"/>
      <c r="AT1036" s="8"/>
      <c r="AU1036" s="8"/>
      <c r="AV1036" s="8"/>
      <c r="AW1036" s="8"/>
      <c r="AX1036" s="8"/>
      <c r="AY1036" s="8"/>
      <c r="AZ1036" s="25">
        <f t="shared" si="52"/>
        <v>7990</v>
      </c>
      <c r="BA1036" s="8">
        <v>1615</v>
      </c>
      <c r="BB1036" s="2">
        <f t="shared" si="53"/>
        <v>9605</v>
      </c>
    </row>
    <row r="1037" spans="1:54" s="1" customFormat="1" ht="22.5" customHeight="1">
      <c r="A1037" s="8">
        <v>5</v>
      </c>
      <c r="B1037" s="8"/>
      <c r="C1037" s="8"/>
      <c r="D1037" s="8"/>
      <c r="E1037" s="8"/>
      <c r="F1037" s="8"/>
      <c r="G1037" s="8"/>
      <c r="H1037" s="8" t="s">
        <v>1527</v>
      </c>
      <c r="I1037" s="8">
        <v>18</v>
      </c>
      <c r="J1037" s="9" t="s">
        <v>26</v>
      </c>
      <c r="K1037" s="9" t="s">
        <v>26</v>
      </c>
      <c r="L1037" s="9" t="s">
        <v>26</v>
      </c>
      <c r="M1037" s="8">
        <v>17</v>
      </c>
      <c r="N1037" s="8">
        <v>2</v>
      </c>
      <c r="O1037" s="8">
        <v>6</v>
      </c>
      <c r="P1037" s="8">
        <v>2</v>
      </c>
      <c r="Q1037" s="8">
        <v>2</v>
      </c>
      <c r="R1037" s="8">
        <v>2</v>
      </c>
      <c r="S1037" s="8"/>
      <c r="T1037" s="8"/>
      <c r="U1037" s="8"/>
      <c r="V1037" s="8"/>
      <c r="W1037" s="8"/>
      <c r="X1037" s="8"/>
      <c r="Y1037" s="8"/>
      <c r="Z1037" s="25">
        <v>1780</v>
      </c>
      <c r="AA1037" s="6">
        <v>2100</v>
      </c>
      <c r="AB1037" s="6">
        <v>2100</v>
      </c>
      <c r="AC1037" s="8"/>
      <c r="AD1037" s="8"/>
      <c r="AE1037" s="8"/>
      <c r="AF1037" s="8">
        <v>400</v>
      </c>
      <c r="AG1037" s="8"/>
      <c r="AH1037" s="8"/>
      <c r="AI1037" s="8"/>
      <c r="AJ1037" s="8"/>
      <c r="AK1037" s="8"/>
      <c r="AL1037" s="8"/>
      <c r="AM1037" s="8"/>
      <c r="AN1037" s="8"/>
      <c r="AO1037" s="8"/>
      <c r="AP1037" s="8"/>
      <c r="AQ1037" s="8"/>
      <c r="AR1037" s="8"/>
      <c r="AS1037" s="8"/>
      <c r="AT1037" s="8"/>
      <c r="AU1037" s="8"/>
      <c r="AV1037" s="8"/>
      <c r="AW1037" s="8"/>
      <c r="AX1037" s="8"/>
      <c r="AY1037" s="8"/>
      <c r="AZ1037" s="25">
        <f t="shared" si="52"/>
        <v>6380</v>
      </c>
      <c r="BA1037" s="8">
        <v>1765</v>
      </c>
      <c r="BB1037" s="2">
        <f t="shared" si="53"/>
        <v>8145</v>
      </c>
    </row>
    <row r="1038" spans="1:54" s="1" customFormat="1" ht="22.5" customHeight="1">
      <c r="A1038" s="8">
        <v>6</v>
      </c>
      <c r="B1038" s="8"/>
      <c r="C1038" s="8"/>
      <c r="D1038" s="8"/>
      <c r="E1038" s="8"/>
      <c r="F1038" s="8"/>
      <c r="G1038" s="8"/>
      <c r="H1038" s="8" t="s">
        <v>1174</v>
      </c>
      <c r="I1038" s="8">
        <v>12</v>
      </c>
      <c r="J1038" s="8"/>
      <c r="K1038" s="9" t="s">
        <v>26</v>
      </c>
      <c r="L1038" s="9" t="s">
        <v>26</v>
      </c>
      <c r="M1038" s="8">
        <v>17</v>
      </c>
      <c r="N1038" s="8">
        <v>2</v>
      </c>
      <c r="O1038" s="8">
        <v>6</v>
      </c>
      <c r="P1038" s="8">
        <v>2</v>
      </c>
      <c r="Q1038" s="8">
        <v>2</v>
      </c>
      <c r="R1038" s="8">
        <v>2</v>
      </c>
      <c r="S1038" s="8"/>
      <c r="T1038" s="8"/>
      <c r="U1038" s="8"/>
      <c r="V1038" s="8">
        <v>30</v>
      </c>
      <c r="W1038" s="8">
        <v>40</v>
      </c>
      <c r="X1038" s="8"/>
      <c r="Y1038" s="8">
        <v>300</v>
      </c>
      <c r="Z1038" s="25">
        <v>1980</v>
      </c>
      <c r="AA1038" s="25">
        <v>2130</v>
      </c>
      <c r="AB1038" s="6">
        <v>2650</v>
      </c>
      <c r="AC1038" s="8"/>
      <c r="AD1038" s="8"/>
      <c r="AE1038" s="8"/>
      <c r="AF1038" s="8"/>
      <c r="AG1038" s="8">
        <v>90</v>
      </c>
      <c r="AH1038" s="8"/>
      <c r="AI1038" s="8"/>
      <c r="AJ1038" s="8"/>
      <c r="AK1038" s="8"/>
      <c r="AL1038" s="8"/>
      <c r="AM1038" s="8"/>
      <c r="AN1038" s="8"/>
      <c r="AO1038" s="8"/>
      <c r="AP1038" s="8"/>
      <c r="AQ1038" s="8"/>
      <c r="AR1038" s="8"/>
      <c r="AS1038" s="8"/>
      <c r="AT1038" s="8"/>
      <c r="AU1038" s="8"/>
      <c r="AV1038" s="8"/>
      <c r="AW1038" s="8"/>
      <c r="AX1038" s="8"/>
      <c r="AY1038" s="8"/>
      <c r="AZ1038" s="25">
        <f t="shared" si="52"/>
        <v>7220</v>
      </c>
      <c r="BA1038" s="8">
        <v>1320</v>
      </c>
      <c r="BB1038" s="2">
        <f t="shared" si="53"/>
        <v>8540</v>
      </c>
    </row>
    <row r="1039" spans="1:54" s="1" customFormat="1" ht="22.5" customHeight="1">
      <c r="A1039" s="8">
        <v>7</v>
      </c>
      <c r="B1039" s="8"/>
      <c r="C1039" s="8"/>
      <c r="D1039" s="8"/>
      <c r="E1039" s="8"/>
      <c r="F1039" s="8"/>
      <c r="G1039" s="8"/>
      <c r="H1039" s="8" t="s">
        <v>657</v>
      </c>
      <c r="I1039" s="8">
        <v>20</v>
      </c>
      <c r="J1039" s="8"/>
      <c r="K1039" s="9" t="s">
        <v>26</v>
      </c>
      <c r="L1039" s="9" t="s">
        <v>26</v>
      </c>
      <c r="M1039" s="8">
        <v>17</v>
      </c>
      <c r="N1039" s="8">
        <v>2</v>
      </c>
      <c r="O1039" s="8">
        <v>6</v>
      </c>
      <c r="P1039" s="8">
        <v>2</v>
      </c>
      <c r="Q1039" s="8">
        <v>2</v>
      </c>
      <c r="R1039" s="8">
        <v>2</v>
      </c>
      <c r="S1039" s="8"/>
      <c r="T1039" s="8"/>
      <c r="U1039" s="8"/>
      <c r="V1039" s="8"/>
      <c r="W1039" s="8"/>
      <c r="X1039" s="8"/>
      <c r="Y1039" s="8"/>
      <c r="Z1039" s="6">
        <v>2100</v>
      </c>
      <c r="AA1039" s="6">
        <v>2540</v>
      </c>
      <c r="AB1039" s="25">
        <v>1780</v>
      </c>
      <c r="AC1039" s="8"/>
      <c r="AD1039" s="8"/>
      <c r="AE1039" s="8"/>
      <c r="AF1039" s="8">
        <v>280</v>
      </c>
      <c r="AG1039" s="8">
        <v>80</v>
      </c>
      <c r="AH1039" s="8"/>
      <c r="AI1039" s="8"/>
      <c r="AJ1039" s="8"/>
      <c r="AK1039" s="8">
        <v>800</v>
      </c>
      <c r="AL1039" s="8"/>
      <c r="AM1039" s="8"/>
      <c r="AN1039" s="8"/>
      <c r="AO1039" s="8"/>
      <c r="AP1039" s="8"/>
      <c r="AQ1039" s="8"/>
      <c r="AR1039" s="8"/>
      <c r="AS1039" s="8"/>
      <c r="AT1039" s="8"/>
      <c r="AU1039" s="8"/>
      <c r="AV1039" s="8"/>
      <c r="AW1039" s="8"/>
      <c r="AX1039" s="8"/>
      <c r="AY1039" s="8"/>
      <c r="AZ1039" s="25">
        <f t="shared" si="52"/>
        <v>7580</v>
      </c>
      <c r="BA1039" s="8">
        <v>1700</v>
      </c>
      <c r="BB1039" s="2">
        <f t="shared" si="53"/>
        <v>9280</v>
      </c>
    </row>
    <row r="1040" spans="1:54" s="1" customFormat="1" ht="22.5" customHeight="1">
      <c r="A1040" s="8">
        <v>8</v>
      </c>
      <c r="B1040" s="8"/>
      <c r="C1040" s="8"/>
      <c r="D1040" s="8"/>
      <c r="E1040" s="8"/>
      <c r="F1040" s="8"/>
      <c r="G1040" s="8"/>
      <c r="H1040" s="8" t="s">
        <v>1566</v>
      </c>
      <c r="I1040" s="8">
        <v>11</v>
      </c>
      <c r="J1040" s="8"/>
      <c r="K1040" s="9" t="s">
        <v>26</v>
      </c>
      <c r="L1040" s="9" t="s">
        <v>26</v>
      </c>
      <c r="M1040" s="8">
        <v>17</v>
      </c>
      <c r="N1040" s="8">
        <v>2</v>
      </c>
      <c r="O1040" s="8">
        <v>6</v>
      </c>
      <c r="P1040" s="8">
        <v>2</v>
      </c>
      <c r="Q1040" s="8">
        <v>2</v>
      </c>
      <c r="R1040" s="8">
        <v>2</v>
      </c>
      <c r="S1040" s="8"/>
      <c r="T1040" s="8"/>
      <c r="U1040" s="8"/>
      <c r="V1040" s="8">
        <v>50</v>
      </c>
      <c r="W1040" s="8">
        <v>45</v>
      </c>
      <c r="X1040" s="8"/>
      <c r="Y1040" s="8">
        <v>270</v>
      </c>
      <c r="Z1040" s="25">
        <v>2130</v>
      </c>
      <c r="AA1040" s="6">
        <v>2650</v>
      </c>
      <c r="AB1040" s="25">
        <v>1980</v>
      </c>
      <c r="AC1040" s="8"/>
      <c r="AD1040" s="8"/>
      <c r="AE1040" s="8"/>
      <c r="AF1040" s="8">
        <v>240</v>
      </c>
      <c r="AG1040" s="8">
        <v>60</v>
      </c>
      <c r="AH1040" s="8"/>
      <c r="AI1040" s="8"/>
      <c r="AJ1040" s="8"/>
      <c r="AK1040" s="8"/>
      <c r="AL1040" s="8"/>
      <c r="AM1040" s="8"/>
      <c r="AN1040" s="8"/>
      <c r="AO1040" s="8"/>
      <c r="AP1040" s="8"/>
      <c r="AQ1040" s="8"/>
      <c r="AR1040" s="8"/>
      <c r="AS1040" s="8"/>
      <c r="AT1040" s="8"/>
      <c r="AU1040" s="8"/>
      <c r="AV1040" s="8"/>
      <c r="AW1040" s="8"/>
      <c r="AX1040" s="8"/>
      <c r="AY1040" s="8"/>
      <c r="AZ1040" s="25">
        <f t="shared" si="52"/>
        <v>7425</v>
      </c>
      <c r="BA1040" s="8">
        <v>1690</v>
      </c>
      <c r="BB1040" s="2">
        <f t="shared" si="53"/>
        <v>9115</v>
      </c>
    </row>
    <row r="1041" spans="1:54" s="1" customFormat="1" ht="22.5" customHeight="1">
      <c r="A1041" s="8">
        <v>9</v>
      </c>
      <c r="B1041" s="8"/>
      <c r="C1041" s="8"/>
      <c r="D1041" s="8"/>
      <c r="E1041" s="8"/>
      <c r="F1041" s="8"/>
      <c r="G1041" s="8"/>
      <c r="H1041" s="8" t="s">
        <v>1567</v>
      </c>
      <c r="I1041" s="8">
        <v>11</v>
      </c>
      <c r="J1041" s="9" t="s">
        <v>26</v>
      </c>
      <c r="K1041" s="9" t="s">
        <v>26</v>
      </c>
      <c r="L1041" s="9" t="s">
        <v>26</v>
      </c>
      <c r="M1041" s="8">
        <v>17</v>
      </c>
      <c r="N1041" s="8">
        <v>2</v>
      </c>
      <c r="O1041" s="8">
        <v>6</v>
      </c>
      <c r="P1041" s="8">
        <v>2</v>
      </c>
      <c r="Q1041" s="8">
        <v>2</v>
      </c>
      <c r="R1041" s="8">
        <v>2</v>
      </c>
      <c r="S1041" s="8"/>
      <c r="T1041" s="8"/>
      <c r="U1041" s="8"/>
      <c r="V1041" s="8">
        <v>35</v>
      </c>
      <c r="W1041" s="8"/>
      <c r="X1041" s="8"/>
      <c r="Y1041" s="8">
        <v>240</v>
      </c>
      <c r="Z1041" s="6">
        <v>2540</v>
      </c>
      <c r="AA1041" s="6">
        <v>2100</v>
      </c>
      <c r="AB1041" s="6">
        <v>2100</v>
      </c>
      <c r="AC1041" s="8"/>
      <c r="AD1041" s="8"/>
      <c r="AE1041" s="8"/>
      <c r="AF1041" s="8"/>
      <c r="AG1041" s="8"/>
      <c r="AH1041" s="8"/>
      <c r="AI1041" s="8"/>
      <c r="AJ1041" s="8"/>
      <c r="AK1041" s="8">
        <v>900</v>
      </c>
      <c r="AL1041" s="8"/>
      <c r="AM1041" s="8"/>
      <c r="AN1041" s="8"/>
      <c r="AO1041" s="8"/>
      <c r="AP1041" s="8"/>
      <c r="AQ1041" s="8"/>
      <c r="AR1041" s="8"/>
      <c r="AS1041" s="8"/>
      <c r="AT1041" s="8"/>
      <c r="AU1041" s="8"/>
      <c r="AV1041" s="8"/>
      <c r="AW1041" s="8"/>
      <c r="AX1041" s="8"/>
      <c r="AY1041" s="8"/>
      <c r="AZ1041" s="25">
        <f t="shared" si="52"/>
        <v>7915</v>
      </c>
      <c r="BA1041" s="8">
        <v>1550</v>
      </c>
      <c r="BB1041" s="2">
        <f t="shared" si="53"/>
        <v>9465</v>
      </c>
    </row>
    <row r="1042" spans="1:54" s="1" customFormat="1" ht="22.5" customHeight="1">
      <c r="A1042" s="8">
        <v>10</v>
      </c>
      <c r="B1042" s="8"/>
      <c r="C1042" s="8"/>
      <c r="D1042" s="8"/>
      <c r="E1042" s="8"/>
      <c r="F1042" s="8"/>
      <c r="G1042" s="8"/>
      <c r="H1042" s="8" t="s">
        <v>1568</v>
      </c>
      <c r="I1042" s="8">
        <v>10</v>
      </c>
      <c r="J1042" s="8"/>
      <c r="K1042" s="9" t="s">
        <v>26</v>
      </c>
      <c r="L1042" s="9" t="s">
        <v>26</v>
      </c>
      <c r="M1042" s="8">
        <v>17</v>
      </c>
      <c r="N1042" s="8">
        <v>2</v>
      </c>
      <c r="O1042" s="8">
        <v>6</v>
      </c>
      <c r="P1042" s="8">
        <v>2</v>
      </c>
      <c r="Q1042" s="8">
        <v>2</v>
      </c>
      <c r="R1042" s="8">
        <v>2</v>
      </c>
      <c r="S1042" s="8"/>
      <c r="T1042" s="8"/>
      <c r="U1042" s="8"/>
      <c r="V1042" s="8"/>
      <c r="W1042" s="8">
        <v>35</v>
      </c>
      <c r="X1042" s="8"/>
      <c r="Y1042" s="8"/>
      <c r="Z1042" s="6">
        <v>2650</v>
      </c>
      <c r="AA1042" s="6">
        <v>2650</v>
      </c>
      <c r="AB1042" s="25">
        <v>2130</v>
      </c>
      <c r="AC1042" s="8"/>
      <c r="AD1042" s="8"/>
      <c r="AE1042" s="8"/>
      <c r="AF1042" s="8">
        <v>200</v>
      </c>
      <c r="AG1042" s="8">
        <v>50</v>
      </c>
      <c r="AH1042" s="8"/>
      <c r="AI1042" s="8"/>
      <c r="AJ1042" s="8"/>
      <c r="AK1042" s="8"/>
      <c r="AL1042" s="8"/>
      <c r="AM1042" s="8"/>
      <c r="AN1042" s="8"/>
      <c r="AO1042" s="8"/>
      <c r="AP1042" s="8"/>
      <c r="AQ1042" s="8"/>
      <c r="AR1042" s="8"/>
      <c r="AS1042" s="8"/>
      <c r="AT1042" s="8"/>
      <c r="AU1042" s="8"/>
      <c r="AV1042" s="8"/>
      <c r="AW1042" s="8"/>
      <c r="AX1042" s="8"/>
      <c r="AY1042" s="8"/>
      <c r="AZ1042" s="25">
        <f t="shared" si="52"/>
        <v>7715</v>
      </c>
      <c r="BA1042" s="8">
        <v>1900</v>
      </c>
      <c r="BB1042" s="2">
        <f t="shared" si="53"/>
        <v>9615</v>
      </c>
    </row>
    <row r="1043" spans="1:54" s="1" customFormat="1" ht="22.5" customHeight="1">
      <c r="A1043" s="8">
        <v>11</v>
      </c>
      <c r="B1043" s="8"/>
      <c r="C1043" s="8"/>
      <c r="D1043" s="8"/>
      <c r="E1043" s="8"/>
      <c r="F1043" s="8"/>
      <c r="G1043" s="8"/>
      <c r="H1043" s="8" t="s">
        <v>658</v>
      </c>
      <c r="I1043" s="8">
        <v>10</v>
      </c>
      <c r="J1043" s="9" t="s">
        <v>26</v>
      </c>
      <c r="K1043" s="9" t="s">
        <v>26</v>
      </c>
      <c r="L1043" s="9" t="s">
        <v>26</v>
      </c>
      <c r="M1043" s="8">
        <v>17</v>
      </c>
      <c r="N1043" s="8">
        <v>2</v>
      </c>
      <c r="O1043" s="8">
        <v>6</v>
      </c>
      <c r="P1043" s="8">
        <v>2</v>
      </c>
      <c r="Q1043" s="8">
        <v>2</v>
      </c>
      <c r="R1043" s="8">
        <v>2</v>
      </c>
      <c r="S1043" s="8"/>
      <c r="T1043" s="8"/>
      <c r="U1043" s="8"/>
      <c r="V1043" s="8">
        <v>40</v>
      </c>
      <c r="W1043" s="8">
        <v>30</v>
      </c>
      <c r="X1043" s="8"/>
      <c r="Y1043" s="8">
        <v>210</v>
      </c>
      <c r="Z1043" s="25">
        <v>1780</v>
      </c>
      <c r="AA1043" s="25">
        <v>1780</v>
      </c>
      <c r="AB1043" s="6">
        <v>2540</v>
      </c>
      <c r="AC1043" s="8"/>
      <c r="AD1043" s="8"/>
      <c r="AE1043" s="8"/>
      <c r="AF1043" s="8">
        <v>160</v>
      </c>
      <c r="AG1043" s="8">
        <v>60</v>
      </c>
      <c r="AH1043" s="8"/>
      <c r="AI1043" s="8"/>
      <c r="AJ1043" s="8"/>
      <c r="AK1043" s="8">
        <v>1000</v>
      </c>
      <c r="AL1043" s="8"/>
      <c r="AM1043" s="8"/>
      <c r="AN1043" s="8"/>
      <c r="AO1043" s="8"/>
      <c r="AP1043" s="8"/>
      <c r="AQ1043" s="8"/>
      <c r="AR1043" s="8"/>
      <c r="AS1043" s="8"/>
      <c r="AT1043" s="8"/>
      <c r="AU1043" s="8"/>
      <c r="AV1043" s="8"/>
      <c r="AW1043" s="8"/>
      <c r="AX1043" s="8"/>
      <c r="AY1043" s="8"/>
      <c r="AZ1043" s="25">
        <f t="shared" si="52"/>
        <v>7600</v>
      </c>
      <c r="BA1043" s="8">
        <v>1960</v>
      </c>
      <c r="BB1043" s="2">
        <f t="shared" si="53"/>
        <v>9560</v>
      </c>
    </row>
    <row r="1044" spans="1:54" s="1" customFormat="1" ht="22.5" customHeight="1">
      <c r="A1044" s="8">
        <v>12</v>
      </c>
      <c r="B1044" s="8"/>
      <c r="C1044" s="8"/>
      <c r="D1044" s="8"/>
      <c r="E1044" s="8"/>
      <c r="F1044" s="8"/>
      <c r="G1044" s="8"/>
      <c r="H1044" s="8" t="s">
        <v>1569</v>
      </c>
      <c r="I1044" s="8">
        <v>12</v>
      </c>
      <c r="J1044" s="8"/>
      <c r="K1044" s="9" t="s">
        <v>26</v>
      </c>
      <c r="L1044" s="9" t="s">
        <v>26</v>
      </c>
      <c r="M1044" s="8">
        <v>17</v>
      </c>
      <c r="N1044" s="8">
        <v>2</v>
      </c>
      <c r="O1044" s="8">
        <v>6</v>
      </c>
      <c r="P1044" s="8">
        <v>2</v>
      </c>
      <c r="Q1044" s="8">
        <v>2</v>
      </c>
      <c r="R1044" s="8">
        <v>2</v>
      </c>
      <c r="S1044" s="8"/>
      <c r="T1044" s="8"/>
      <c r="U1044" s="8"/>
      <c r="V1044" s="8">
        <v>40</v>
      </c>
      <c r="W1044" s="8">
        <v>30</v>
      </c>
      <c r="X1044" s="8"/>
      <c r="Y1044" s="8"/>
      <c r="Z1044" s="25">
        <v>1980</v>
      </c>
      <c r="AA1044" s="25">
        <v>1980</v>
      </c>
      <c r="AB1044" s="6">
        <v>2650</v>
      </c>
      <c r="AC1044" s="8"/>
      <c r="AD1044" s="8"/>
      <c r="AE1044" s="8"/>
      <c r="AF1044" s="8"/>
      <c r="AG1044" s="8">
        <v>50</v>
      </c>
      <c r="AH1044" s="8"/>
      <c r="AI1044" s="8"/>
      <c r="AJ1044" s="8"/>
      <c r="AK1044" s="9">
        <v>400</v>
      </c>
      <c r="AL1044" s="8"/>
      <c r="AM1044" s="8"/>
      <c r="AN1044" s="8"/>
      <c r="AO1044" s="8"/>
      <c r="AP1044" s="8"/>
      <c r="AQ1044" s="8"/>
      <c r="AR1044" s="8"/>
      <c r="AS1044" s="8"/>
      <c r="AT1044" s="8"/>
      <c r="AU1044" s="8"/>
      <c r="AV1044" s="8"/>
      <c r="AW1044" s="8"/>
      <c r="AX1044" s="8"/>
      <c r="AY1044" s="8"/>
      <c r="AZ1044" s="25">
        <f t="shared" si="52"/>
        <v>7130</v>
      </c>
      <c r="BA1044" s="8">
        <v>1650</v>
      </c>
      <c r="BB1044" s="2">
        <f t="shared" si="53"/>
        <v>8780</v>
      </c>
    </row>
    <row r="1045" spans="1:54" s="1" customFormat="1" ht="22.5" customHeight="1">
      <c r="A1045" s="8">
        <v>13</v>
      </c>
      <c r="B1045" s="8"/>
      <c r="C1045" s="8"/>
      <c r="D1045" s="8"/>
      <c r="E1045" s="8"/>
      <c r="F1045" s="8"/>
      <c r="G1045" s="8"/>
      <c r="H1045" s="8" t="s">
        <v>1570</v>
      </c>
      <c r="I1045" s="8">
        <v>21</v>
      </c>
      <c r="J1045" s="8"/>
      <c r="K1045" s="9" t="s">
        <v>26</v>
      </c>
      <c r="L1045" s="9" t="s">
        <v>26</v>
      </c>
      <c r="M1045" s="8">
        <v>17</v>
      </c>
      <c r="N1045" s="8">
        <v>2</v>
      </c>
      <c r="O1045" s="8">
        <v>6</v>
      </c>
      <c r="P1045" s="8">
        <v>2</v>
      </c>
      <c r="Q1045" s="8">
        <v>2</v>
      </c>
      <c r="R1045" s="8">
        <v>2</v>
      </c>
      <c r="S1045" s="8"/>
      <c r="T1045" s="8"/>
      <c r="U1045" s="8"/>
      <c r="V1045" s="8"/>
      <c r="W1045" s="8">
        <v>35</v>
      </c>
      <c r="X1045" s="8"/>
      <c r="Y1045" s="8"/>
      <c r="Z1045" s="6">
        <v>2100</v>
      </c>
      <c r="AA1045" s="6">
        <v>2100</v>
      </c>
      <c r="AB1045" s="25">
        <v>1780</v>
      </c>
      <c r="AC1045" s="8"/>
      <c r="AD1045" s="8"/>
      <c r="AE1045" s="8"/>
      <c r="AF1045" s="8"/>
      <c r="AG1045" s="8"/>
      <c r="AH1045" s="8"/>
      <c r="AI1045" s="8"/>
      <c r="AJ1045" s="8"/>
      <c r="AK1045" s="8"/>
      <c r="AL1045" s="8"/>
      <c r="AM1045" s="8"/>
      <c r="AN1045" s="8"/>
      <c r="AO1045" s="8"/>
      <c r="AP1045" s="8"/>
      <c r="AQ1045" s="8"/>
      <c r="AR1045" s="8"/>
      <c r="AS1045" s="8"/>
      <c r="AT1045" s="8"/>
      <c r="AU1045" s="8"/>
      <c r="AV1045" s="8"/>
      <c r="AW1045" s="8"/>
      <c r="AX1045" s="8"/>
      <c r="AY1045" s="8"/>
      <c r="AZ1045" s="25">
        <f t="shared" si="52"/>
        <v>6015</v>
      </c>
      <c r="BA1045" s="8">
        <v>1500</v>
      </c>
      <c r="BB1045" s="2">
        <f t="shared" si="53"/>
        <v>7515</v>
      </c>
    </row>
    <row r="1046" spans="1:54" s="1" customFormat="1" ht="22.5" customHeight="1">
      <c r="A1046" s="8">
        <v>14</v>
      </c>
      <c r="B1046" s="8"/>
      <c r="C1046" s="8"/>
      <c r="D1046" s="8"/>
      <c r="E1046" s="8"/>
      <c r="F1046" s="8"/>
      <c r="G1046" s="8"/>
      <c r="H1046" s="8" t="s">
        <v>1571</v>
      </c>
      <c r="I1046" s="8">
        <v>11</v>
      </c>
      <c r="J1046" s="8"/>
      <c r="K1046" s="9" t="s">
        <v>26</v>
      </c>
      <c r="L1046" s="9" t="s">
        <v>26</v>
      </c>
      <c r="M1046" s="8">
        <v>17</v>
      </c>
      <c r="N1046" s="8">
        <v>2</v>
      </c>
      <c r="O1046" s="8">
        <v>6</v>
      </c>
      <c r="P1046" s="8">
        <v>2</v>
      </c>
      <c r="Q1046" s="8">
        <v>2</v>
      </c>
      <c r="R1046" s="8">
        <v>2</v>
      </c>
      <c r="S1046" s="8"/>
      <c r="T1046" s="8"/>
      <c r="U1046" s="8"/>
      <c r="V1046" s="8">
        <v>35</v>
      </c>
      <c r="W1046" s="8"/>
      <c r="X1046" s="8"/>
      <c r="Y1046" s="8">
        <v>180</v>
      </c>
      <c r="Z1046" s="25">
        <v>2130</v>
      </c>
      <c r="AA1046" s="25">
        <v>2130</v>
      </c>
      <c r="AB1046" s="25">
        <v>1980</v>
      </c>
      <c r="AC1046" s="8"/>
      <c r="AD1046" s="8"/>
      <c r="AE1046" s="8"/>
      <c r="AF1046" s="8">
        <v>80</v>
      </c>
      <c r="AG1046" s="8">
        <v>60</v>
      </c>
      <c r="AH1046" s="8"/>
      <c r="AI1046" s="8"/>
      <c r="AJ1046" s="8"/>
      <c r="AK1046" s="8">
        <v>300</v>
      </c>
      <c r="AL1046" s="8"/>
      <c r="AM1046" s="8"/>
      <c r="AN1046" s="8"/>
      <c r="AO1046" s="8"/>
      <c r="AP1046" s="8"/>
      <c r="AQ1046" s="8"/>
      <c r="AR1046" s="8"/>
      <c r="AS1046" s="8"/>
      <c r="AT1046" s="8"/>
      <c r="AU1046" s="8"/>
      <c r="AV1046" s="8"/>
      <c r="AW1046" s="8"/>
      <c r="AX1046" s="8"/>
      <c r="AY1046" s="8"/>
      <c r="AZ1046" s="25">
        <f t="shared" si="52"/>
        <v>6895</v>
      </c>
      <c r="BA1046" s="8">
        <v>1690</v>
      </c>
      <c r="BB1046" s="2">
        <f t="shared" si="53"/>
        <v>8585</v>
      </c>
    </row>
    <row r="1047" spans="1:54" s="1" customFormat="1" ht="22.5" customHeight="1">
      <c r="A1047" s="8">
        <v>15</v>
      </c>
      <c r="B1047" s="8"/>
      <c r="C1047" s="8"/>
      <c r="D1047" s="8"/>
      <c r="E1047" s="8"/>
      <c r="F1047" s="8"/>
      <c r="G1047" s="8"/>
      <c r="H1047" s="8" t="s">
        <v>1177</v>
      </c>
      <c r="I1047" s="8">
        <v>12</v>
      </c>
      <c r="J1047" s="9" t="s">
        <v>26</v>
      </c>
      <c r="K1047" s="9" t="s">
        <v>26</v>
      </c>
      <c r="L1047" s="9" t="s">
        <v>26</v>
      </c>
      <c r="M1047" s="8">
        <v>17</v>
      </c>
      <c r="N1047" s="8">
        <v>2</v>
      </c>
      <c r="O1047" s="8">
        <v>6</v>
      </c>
      <c r="P1047" s="8">
        <v>2</v>
      </c>
      <c r="Q1047" s="8">
        <v>2</v>
      </c>
      <c r="R1047" s="8">
        <v>2</v>
      </c>
      <c r="S1047" s="8"/>
      <c r="T1047" s="8"/>
      <c r="U1047" s="8"/>
      <c r="V1047" s="8">
        <v>40</v>
      </c>
      <c r="W1047" s="8"/>
      <c r="X1047" s="8"/>
      <c r="Y1047" s="8">
        <v>150</v>
      </c>
      <c r="Z1047" s="6">
        <v>2540</v>
      </c>
      <c r="AA1047" s="6">
        <v>2540</v>
      </c>
      <c r="AB1047" s="6">
        <v>2100</v>
      </c>
      <c r="AC1047" s="8"/>
      <c r="AD1047" s="8"/>
      <c r="AE1047" s="8"/>
      <c r="AF1047" s="8">
        <v>120</v>
      </c>
      <c r="AG1047" s="8">
        <v>70</v>
      </c>
      <c r="AH1047" s="8"/>
      <c r="AI1047" s="8"/>
      <c r="AJ1047" s="8"/>
      <c r="AK1047" s="8">
        <v>200</v>
      </c>
      <c r="AL1047" s="8"/>
      <c r="AM1047" s="8"/>
      <c r="AN1047" s="8"/>
      <c r="AO1047" s="8"/>
      <c r="AP1047" s="8"/>
      <c r="AQ1047" s="8"/>
      <c r="AR1047" s="8"/>
      <c r="AS1047" s="8"/>
      <c r="AT1047" s="8"/>
      <c r="AU1047" s="8"/>
      <c r="AV1047" s="8"/>
      <c r="AW1047" s="8"/>
      <c r="AX1047" s="8"/>
      <c r="AY1047" s="8"/>
      <c r="AZ1047" s="25">
        <f t="shared" si="52"/>
        <v>7760</v>
      </c>
      <c r="BA1047" s="8">
        <v>1295</v>
      </c>
      <c r="BB1047" s="2">
        <f t="shared" si="53"/>
        <v>9055</v>
      </c>
    </row>
    <row r="1048" spans="1:54" s="1" customFormat="1" ht="22.5" customHeight="1">
      <c r="A1048" s="8">
        <v>16</v>
      </c>
      <c r="B1048" s="8"/>
      <c r="C1048" s="8"/>
      <c r="D1048" s="8"/>
      <c r="E1048" s="8"/>
      <c r="F1048" s="8"/>
      <c r="G1048" s="8"/>
      <c r="H1048" s="8" t="s">
        <v>1572</v>
      </c>
      <c r="I1048" s="8">
        <v>17</v>
      </c>
      <c r="J1048" s="8"/>
      <c r="K1048" s="9" t="s">
        <v>26</v>
      </c>
      <c r="L1048" s="9" t="s">
        <v>26</v>
      </c>
      <c r="M1048" s="8">
        <v>17</v>
      </c>
      <c r="N1048" s="8">
        <v>2</v>
      </c>
      <c r="O1048" s="8">
        <v>6</v>
      </c>
      <c r="P1048" s="8">
        <v>2</v>
      </c>
      <c r="Q1048" s="8">
        <v>2</v>
      </c>
      <c r="R1048" s="8">
        <v>2</v>
      </c>
      <c r="S1048" s="8"/>
      <c r="T1048" s="8"/>
      <c r="U1048" s="8"/>
      <c r="V1048" s="8">
        <v>30</v>
      </c>
      <c r="W1048" s="8">
        <v>25</v>
      </c>
      <c r="X1048" s="8"/>
      <c r="Y1048" s="8"/>
      <c r="Z1048" s="6">
        <v>2650</v>
      </c>
      <c r="AA1048" s="6">
        <v>2650</v>
      </c>
      <c r="AB1048" s="25">
        <v>2130</v>
      </c>
      <c r="AC1048" s="8"/>
      <c r="AD1048" s="8"/>
      <c r="AE1048" s="8"/>
      <c r="AF1048" s="8"/>
      <c r="AG1048" s="8">
        <v>60</v>
      </c>
      <c r="AH1048" s="8"/>
      <c r="AI1048" s="8"/>
      <c r="AJ1048" s="8"/>
      <c r="AK1048" s="8"/>
      <c r="AL1048" s="8"/>
      <c r="AM1048" s="8"/>
      <c r="AN1048" s="8"/>
      <c r="AO1048" s="8"/>
      <c r="AP1048" s="8"/>
      <c r="AQ1048" s="8"/>
      <c r="AR1048" s="8"/>
      <c r="AS1048" s="8"/>
      <c r="AT1048" s="8"/>
      <c r="AU1048" s="8"/>
      <c r="AV1048" s="8"/>
      <c r="AW1048" s="8"/>
      <c r="AX1048" s="8"/>
      <c r="AY1048" s="8"/>
      <c r="AZ1048" s="25">
        <f t="shared" si="52"/>
        <v>7545</v>
      </c>
      <c r="BA1048" s="8">
        <v>1340</v>
      </c>
      <c r="BB1048" s="2">
        <f t="shared" si="53"/>
        <v>8885</v>
      </c>
    </row>
    <row r="1049" spans="1:54" s="1" customFormat="1" ht="22.5" customHeight="1">
      <c r="A1049" s="8">
        <v>17</v>
      </c>
      <c r="B1049" s="8"/>
      <c r="C1049" s="8"/>
      <c r="D1049" s="8"/>
      <c r="E1049" s="8"/>
      <c r="F1049" s="8"/>
      <c r="G1049" s="8"/>
      <c r="H1049" s="8" t="s">
        <v>1176</v>
      </c>
      <c r="I1049" s="8">
        <v>18</v>
      </c>
      <c r="J1049" s="8"/>
      <c r="K1049" s="9" t="s">
        <v>26</v>
      </c>
      <c r="L1049" s="9" t="s">
        <v>26</v>
      </c>
      <c r="M1049" s="8">
        <v>17</v>
      </c>
      <c r="N1049" s="8">
        <v>2</v>
      </c>
      <c r="O1049" s="8">
        <v>6</v>
      </c>
      <c r="P1049" s="8">
        <v>2</v>
      </c>
      <c r="Q1049" s="8">
        <v>2</v>
      </c>
      <c r="R1049" s="8">
        <v>2</v>
      </c>
      <c r="S1049" s="8"/>
      <c r="T1049" s="8"/>
      <c r="U1049" s="8"/>
      <c r="V1049" s="8">
        <v>35</v>
      </c>
      <c r="W1049" s="8">
        <v>30</v>
      </c>
      <c r="X1049" s="8"/>
      <c r="Y1049" s="8">
        <v>180</v>
      </c>
      <c r="Z1049" s="6">
        <v>2100</v>
      </c>
      <c r="AA1049" s="25">
        <v>1780</v>
      </c>
      <c r="AB1049" s="6">
        <v>2540</v>
      </c>
      <c r="AC1049" s="8"/>
      <c r="AD1049" s="8"/>
      <c r="AE1049" s="8"/>
      <c r="AF1049" s="8">
        <v>200</v>
      </c>
      <c r="AG1049" s="8"/>
      <c r="AH1049" s="8"/>
      <c r="AI1049" s="8"/>
      <c r="AJ1049" s="8"/>
      <c r="AK1049" s="8"/>
      <c r="AL1049" s="8"/>
      <c r="AM1049" s="8"/>
      <c r="AN1049" s="8"/>
      <c r="AO1049" s="8"/>
      <c r="AP1049" s="8"/>
      <c r="AQ1049" s="8"/>
      <c r="AR1049" s="8"/>
      <c r="AS1049" s="8"/>
      <c r="AT1049" s="8"/>
      <c r="AU1049" s="8"/>
      <c r="AV1049" s="8"/>
      <c r="AW1049" s="8"/>
      <c r="AX1049" s="8"/>
      <c r="AY1049" s="8"/>
      <c r="AZ1049" s="25">
        <f t="shared" si="52"/>
        <v>6865</v>
      </c>
      <c r="BA1049" s="8">
        <v>1565</v>
      </c>
      <c r="BB1049" s="2">
        <f t="shared" si="53"/>
        <v>8430</v>
      </c>
    </row>
    <row r="1050" spans="1:54" s="1" customFormat="1" ht="22.5" customHeight="1">
      <c r="A1050" s="8">
        <v>18</v>
      </c>
      <c r="B1050" s="8"/>
      <c r="C1050" s="8"/>
      <c r="D1050" s="8"/>
      <c r="E1050" s="8"/>
      <c r="F1050" s="8"/>
      <c r="G1050" s="8"/>
      <c r="H1050" s="8" t="s">
        <v>1175</v>
      </c>
      <c r="I1050" s="8">
        <v>19</v>
      </c>
      <c r="J1050" s="8"/>
      <c r="K1050" s="9" t="s">
        <v>26</v>
      </c>
      <c r="L1050" s="9" t="s">
        <v>26</v>
      </c>
      <c r="M1050" s="8">
        <v>17</v>
      </c>
      <c r="N1050" s="8">
        <v>2</v>
      </c>
      <c r="O1050" s="8">
        <v>6</v>
      </c>
      <c r="P1050" s="8">
        <v>2</v>
      </c>
      <c r="Q1050" s="8">
        <v>2</v>
      </c>
      <c r="R1050" s="8">
        <v>2</v>
      </c>
      <c r="S1050" s="8"/>
      <c r="T1050" s="8"/>
      <c r="U1050" s="8"/>
      <c r="V1050" s="8"/>
      <c r="W1050" s="8"/>
      <c r="X1050" s="8"/>
      <c r="Y1050" s="8">
        <v>120</v>
      </c>
      <c r="Z1050" s="25">
        <v>1780</v>
      </c>
      <c r="AA1050" s="25">
        <v>1980</v>
      </c>
      <c r="AB1050" s="6">
        <v>2650</v>
      </c>
      <c r="AC1050" s="8"/>
      <c r="AD1050" s="8"/>
      <c r="AE1050" s="8"/>
      <c r="AF1050" s="8"/>
      <c r="AG1050" s="8">
        <v>60</v>
      </c>
      <c r="AH1050" s="8"/>
      <c r="AI1050" s="8"/>
      <c r="AJ1050" s="8"/>
      <c r="AK1050" s="8">
        <v>500</v>
      </c>
      <c r="AL1050" s="8"/>
      <c r="AM1050" s="8"/>
      <c r="AN1050" s="8"/>
      <c r="AO1050" s="8"/>
      <c r="AP1050" s="8"/>
      <c r="AQ1050" s="8"/>
      <c r="AR1050" s="8"/>
      <c r="AS1050" s="8"/>
      <c r="AT1050" s="8"/>
      <c r="AU1050" s="8"/>
      <c r="AV1050" s="8"/>
      <c r="AW1050" s="8"/>
      <c r="AX1050" s="8"/>
      <c r="AY1050" s="8"/>
      <c r="AZ1050" s="25">
        <f t="shared" si="52"/>
        <v>7090</v>
      </c>
      <c r="BA1050" s="8">
        <v>1190</v>
      </c>
      <c r="BB1050" s="2">
        <f t="shared" si="53"/>
        <v>8280</v>
      </c>
    </row>
    <row r="1051" spans="1:54" s="1" customFormat="1" ht="22.5" customHeight="1">
      <c r="A1051" s="8">
        <v>19</v>
      </c>
      <c r="B1051" s="8"/>
      <c r="C1051" s="8"/>
      <c r="D1051" s="8"/>
      <c r="E1051" s="8"/>
      <c r="F1051" s="8"/>
      <c r="G1051" s="8"/>
      <c r="H1051" s="8" t="s">
        <v>1178</v>
      </c>
      <c r="I1051" s="8">
        <v>13</v>
      </c>
      <c r="J1051" s="8"/>
      <c r="K1051" s="9" t="s">
        <v>26</v>
      </c>
      <c r="L1051" s="9" t="s">
        <v>26</v>
      </c>
      <c r="M1051" s="8">
        <v>17</v>
      </c>
      <c r="N1051" s="8">
        <v>2</v>
      </c>
      <c r="O1051" s="8">
        <v>6</v>
      </c>
      <c r="P1051" s="8">
        <v>2</v>
      </c>
      <c r="Q1051" s="8">
        <v>2</v>
      </c>
      <c r="R1051" s="8">
        <v>2</v>
      </c>
      <c r="S1051" s="8"/>
      <c r="T1051" s="8"/>
      <c r="U1051" s="8"/>
      <c r="V1051" s="8">
        <v>45</v>
      </c>
      <c r="W1051" s="8">
        <v>30</v>
      </c>
      <c r="X1051" s="8"/>
      <c r="Y1051" s="8"/>
      <c r="Z1051" s="25">
        <v>1980</v>
      </c>
      <c r="AA1051" s="6">
        <v>2100</v>
      </c>
      <c r="AB1051" s="6">
        <v>2100</v>
      </c>
      <c r="AC1051" s="8"/>
      <c r="AD1051" s="8"/>
      <c r="AE1051" s="8"/>
      <c r="AF1051" s="8">
        <v>160</v>
      </c>
      <c r="AG1051" s="8">
        <v>50</v>
      </c>
      <c r="AH1051" s="8"/>
      <c r="AI1051" s="8"/>
      <c r="AJ1051" s="8"/>
      <c r="AK1051" s="9"/>
      <c r="AL1051" s="8"/>
      <c r="AM1051" s="8"/>
      <c r="AN1051" s="8"/>
      <c r="AO1051" s="8"/>
      <c r="AP1051" s="8"/>
      <c r="AQ1051" s="8"/>
      <c r="AR1051" s="8"/>
      <c r="AS1051" s="8"/>
      <c r="AT1051" s="8"/>
      <c r="AU1051" s="8"/>
      <c r="AV1051" s="8"/>
      <c r="AW1051" s="8"/>
      <c r="AX1051" s="8"/>
      <c r="AY1051" s="8"/>
      <c r="AZ1051" s="25">
        <f t="shared" si="52"/>
        <v>6465</v>
      </c>
      <c r="BA1051" s="8">
        <v>1215</v>
      </c>
      <c r="BB1051" s="2">
        <f t="shared" si="53"/>
        <v>7680</v>
      </c>
    </row>
    <row r="1052" spans="1:54" s="1" customFormat="1" ht="22.5" customHeight="1">
      <c r="A1052" s="8">
        <v>20</v>
      </c>
      <c r="B1052" s="8"/>
      <c r="C1052" s="8"/>
      <c r="D1052" s="8"/>
      <c r="E1052" s="8"/>
      <c r="F1052" s="8"/>
      <c r="G1052" s="8"/>
      <c r="H1052" s="8" t="s">
        <v>1179</v>
      </c>
      <c r="I1052" s="8">
        <v>14</v>
      </c>
      <c r="J1052" s="8"/>
      <c r="K1052" s="9" t="s">
        <v>26</v>
      </c>
      <c r="L1052" s="9" t="s">
        <v>26</v>
      </c>
      <c r="M1052" s="8">
        <v>17</v>
      </c>
      <c r="N1052" s="8">
        <v>2</v>
      </c>
      <c r="O1052" s="8">
        <v>6</v>
      </c>
      <c r="P1052" s="8">
        <v>2</v>
      </c>
      <c r="Q1052" s="8">
        <v>2</v>
      </c>
      <c r="R1052" s="8">
        <v>2</v>
      </c>
      <c r="S1052" s="8"/>
      <c r="T1052" s="8"/>
      <c r="U1052" s="8"/>
      <c r="V1052" s="8">
        <v>25</v>
      </c>
      <c r="W1052" s="8"/>
      <c r="X1052" s="8"/>
      <c r="Y1052" s="8">
        <v>180</v>
      </c>
      <c r="Z1052" s="6">
        <v>2100</v>
      </c>
      <c r="AA1052" s="25">
        <v>2130</v>
      </c>
      <c r="AB1052" s="25">
        <v>1780</v>
      </c>
      <c r="AC1052" s="8"/>
      <c r="AD1052" s="8"/>
      <c r="AE1052" s="8"/>
      <c r="AF1052" s="8">
        <v>80</v>
      </c>
      <c r="AG1052" s="8">
        <v>60</v>
      </c>
      <c r="AH1052" s="8"/>
      <c r="AI1052" s="8"/>
      <c r="AJ1052" s="8"/>
      <c r="AK1052" s="8">
        <v>600</v>
      </c>
      <c r="AL1052" s="8"/>
      <c r="AM1052" s="8"/>
      <c r="AN1052" s="8"/>
      <c r="AO1052" s="8"/>
      <c r="AP1052" s="8"/>
      <c r="AQ1052" s="8"/>
      <c r="AR1052" s="8"/>
      <c r="AS1052" s="8"/>
      <c r="AT1052" s="8"/>
      <c r="AU1052" s="8"/>
      <c r="AV1052" s="8"/>
      <c r="AW1052" s="8"/>
      <c r="AX1052" s="8"/>
      <c r="AY1052" s="8"/>
      <c r="AZ1052" s="25">
        <f t="shared" si="52"/>
        <v>6955</v>
      </c>
      <c r="BA1052" s="8">
        <v>2515</v>
      </c>
      <c r="BB1052" s="2">
        <f t="shared" si="53"/>
        <v>9470</v>
      </c>
    </row>
    <row r="1053" spans="1:54" s="1" customFormat="1" ht="22.5" customHeight="1">
      <c r="A1053" s="8">
        <v>21</v>
      </c>
      <c r="B1053" s="8"/>
      <c r="C1053" s="8"/>
      <c r="D1053" s="8"/>
      <c r="E1053" s="8"/>
      <c r="F1053" s="8"/>
      <c r="G1053" s="8"/>
      <c r="H1053" s="8" t="s">
        <v>1185</v>
      </c>
      <c r="I1053" s="8">
        <v>14</v>
      </c>
      <c r="J1053" s="8"/>
      <c r="K1053" s="9" t="s">
        <v>26</v>
      </c>
      <c r="L1053" s="9" t="s">
        <v>26</v>
      </c>
      <c r="M1053" s="8">
        <v>17</v>
      </c>
      <c r="N1053" s="8">
        <v>2</v>
      </c>
      <c r="O1053" s="8">
        <v>6</v>
      </c>
      <c r="P1053" s="8">
        <v>2</v>
      </c>
      <c r="Q1053" s="8">
        <v>2</v>
      </c>
      <c r="R1053" s="8">
        <v>2</v>
      </c>
      <c r="S1053" s="8"/>
      <c r="T1053" s="8"/>
      <c r="U1053" s="8"/>
      <c r="V1053" s="8"/>
      <c r="W1053" s="8">
        <v>40</v>
      </c>
      <c r="X1053" s="8"/>
      <c r="Y1053" s="8"/>
      <c r="Z1053" s="25">
        <v>2130</v>
      </c>
      <c r="AA1053" s="6">
        <v>2540</v>
      </c>
      <c r="AB1053" s="25">
        <v>1980</v>
      </c>
      <c r="AC1053" s="8"/>
      <c r="AD1053" s="8"/>
      <c r="AE1053" s="8"/>
      <c r="AF1053" s="8">
        <v>240</v>
      </c>
      <c r="AG1053" s="8"/>
      <c r="AH1053" s="8"/>
      <c r="AI1053" s="8"/>
      <c r="AJ1053" s="8"/>
      <c r="AK1053" s="8"/>
      <c r="AL1053" s="8"/>
      <c r="AM1053" s="8"/>
      <c r="AN1053" s="8"/>
      <c r="AO1053" s="8"/>
      <c r="AP1053" s="8"/>
      <c r="AQ1053" s="8"/>
      <c r="AR1053" s="8"/>
      <c r="AS1053" s="8"/>
      <c r="AT1053" s="8"/>
      <c r="AU1053" s="8"/>
      <c r="AV1053" s="8"/>
      <c r="AW1053" s="8"/>
      <c r="AX1053" s="8"/>
      <c r="AY1053" s="8"/>
      <c r="AZ1053" s="25">
        <f t="shared" si="52"/>
        <v>6930</v>
      </c>
      <c r="BA1053" s="8">
        <v>1520</v>
      </c>
      <c r="BB1053" s="2">
        <f t="shared" si="53"/>
        <v>8450</v>
      </c>
    </row>
    <row r="1054" spans="1:54" s="1" customFormat="1" ht="22.5" customHeight="1">
      <c r="A1054" s="8">
        <v>22</v>
      </c>
      <c r="B1054" s="8"/>
      <c r="C1054" s="8"/>
      <c r="D1054" s="8"/>
      <c r="E1054" s="8"/>
      <c r="F1054" s="8"/>
      <c r="G1054" s="8"/>
      <c r="H1054" s="8" t="s">
        <v>1186</v>
      </c>
      <c r="I1054" s="8">
        <v>14</v>
      </c>
      <c r="J1054" s="8"/>
      <c r="K1054" s="9" t="s">
        <v>26</v>
      </c>
      <c r="L1054" s="9" t="s">
        <v>26</v>
      </c>
      <c r="M1054" s="8">
        <v>17</v>
      </c>
      <c r="N1054" s="8">
        <v>2</v>
      </c>
      <c r="O1054" s="8">
        <v>6</v>
      </c>
      <c r="P1054" s="8">
        <v>2</v>
      </c>
      <c r="Q1054" s="8">
        <v>2</v>
      </c>
      <c r="R1054" s="8">
        <v>2</v>
      </c>
      <c r="S1054" s="8"/>
      <c r="T1054" s="8"/>
      <c r="U1054" s="8"/>
      <c r="V1054" s="8">
        <v>50</v>
      </c>
      <c r="W1054" s="8">
        <v>35</v>
      </c>
      <c r="X1054" s="8"/>
      <c r="Y1054" s="8">
        <v>150</v>
      </c>
      <c r="Z1054" s="6">
        <v>2540</v>
      </c>
      <c r="AA1054" s="6">
        <v>2650</v>
      </c>
      <c r="AB1054" s="6">
        <v>2100</v>
      </c>
      <c r="AC1054" s="8"/>
      <c r="AD1054" s="8"/>
      <c r="AE1054" s="8"/>
      <c r="AF1054" s="8"/>
      <c r="AG1054" s="8">
        <v>40</v>
      </c>
      <c r="AH1054" s="8"/>
      <c r="AI1054" s="8"/>
      <c r="AJ1054" s="8"/>
      <c r="AK1054" s="8">
        <v>800</v>
      </c>
      <c r="AL1054" s="8"/>
      <c r="AM1054" s="8"/>
      <c r="AN1054" s="8"/>
      <c r="AO1054" s="8"/>
      <c r="AP1054" s="8"/>
      <c r="AQ1054" s="8"/>
      <c r="AR1054" s="8"/>
      <c r="AS1054" s="8"/>
      <c r="AT1054" s="8"/>
      <c r="AU1054" s="8"/>
      <c r="AV1054" s="8"/>
      <c r="AW1054" s="8"/>
      <c r="AX1054" s="8"/>
      <c r="AY1054" s="8"/>
      <c r="AZ1054" s="25">
        <f t="shared" si="52"/>
        <v>8365</v>
      </c>
      <c r="BA1054" s="8">
        <v>1255</v>
      </c>
      <c r="BB1054" s="2">
        <f t="shared" si="53"/>
        <v>9620</v>
      </c>
    </row>
    <row r="1055" spans="1:54" s="1" customFormat="1" ht="22.5" customHeight="1">
      <c r="A1055" s="8">
        <v>23</v>
      </c>
      <c r="B1055" s="8"/>
      <c r="C1055" s="8"/>
      <c r="D1055" s="8"/>
      <c r="E1055" s="8"/>
      <c r="F1055" s="8"/>
      <c r="G1055" s="8"/>
      <c r="H1055" s="8" t="s">
        <v>1180</v>
      </c>
      <c r="I1055" s="8">
        <v>12</v>
      </c>
      <c r="J1055" s="8"/>
      <c r="K1055" s="9" t="s">
        <v>26</v>
      </c>
      <c r="L1055" s="9" t="s">
        <v>26</v>
      </c>
      <c r="M1055" s="8">
        <v>17</v>
      </c>
      <c r="N1055" s="8">
        <v>2</v>
      </c>
      <c r="O1055" s="8">
        <v>6</v>
      </c>
      <c r="P1055" s="8">
        <v>2</v>
      </c>
      <c r="Q1055" s="8">
        <v>2</v>
      </c>
      <c r="R1055" s="8">
        <v>2</v>
      </c>
      <c r="S1055" s="8"/>
      <c r="T1055" s="8"/>
      <c r="U1055" s="8"/>
      <c r="V1055" s="8"/>
      <c r="W1055" s="8"/>
      <c r="X1055" s="8"/>
      <c r="Y1055" s="8">
        <v>210</v>
      </c>
      <c r="Z1055" s="25">
        <v>1780</v>
      </c>
      <c r="AA1055" s="6">
        <v>2100</v>
      </c>
      <c r="AB1055" s="25">
        <v>2130</v>
      </c>
      <c r="AC1055" s="8"/>
      <c r="AD1055" s="8"/>
      <c r="AE1055" s="8"/>
      <c r="AF1055" s="8">
        <v>240</v>
      </c>
      <c r="AG1055" s="8">
        <v>50</v>
      </c>
      <c r="AH1055" s="8"/>
      <c r="AI1055" s="8"/>
      <c r="AJ1055" s="8"/>
      <c r="AK1055" s="8"/>
      <c r="AL1055" s="8"/>
      <c r="AM1055" s="8"/>
      <c r="AN1055" s="8"/>
      <c r="AO1055" s="8"/>
      <c r="AP1055" s="8"/>
      <c r="AQ1055" s="8"/>
      <c r="AR1055" s="8"/>
      <c r="AS1055" s="8"/>
      <c r="AT1055" s="8"/>
      <c r="AU1055" s="8"/>
      <c r="AV1055" s="8"/>
      <c r="AW1055" s="8"/>
      <c r="AX1055" s="8"/>
      <c r="AY1055" s="8"/>
      <c r="AZ1055" s="25">
        <f t="shared" si="52"/>
        <v>6510</v>
      </c>
      <c r="BA1055" s="8">
        <v>1560</v>
      </c>
      <c r="BB1055" s="2">
        <f t="shared" si="53"/>
        <v>8070</v>
      </c>
    </row>
    <row r="1056" spans="1:54" s="1" customFormat="1" ht="22.5" customHeight="1">
      <c r="A1056" s="8">
        <v>24</v>
      </c>
      <c r="B1056" s="8"/>
      <c r="C1056" s="8"/>
      <c r="D1056" s="8"/>
      <c r="E1056" s="8"/>
      <c r="F1056" s="8"/>
      <c r="G1056" s="8"/>
      <c r="H1056" s="8" t="s">
        <v>1187</v>
      </c>
      <c r="I1056" s="8">
        <v>12</v>
      </c>
      <c r="J1056" s="8"/>
      <c r="K1056" s="9" t="s">
        <v>26</v>
      </c>
      <c r="L1056" s="9" t="s">
        <v>26</v>
      </c>
      <c r="M1056" s="8">
        <v>17</v>
      </c>
      <c r="N1056" s="8">
        <v>2</v>
      </c>
      <c r="O1056" s="8">
        <v>6</v>
      </c>
      <c r="P1056" s="8">
        <v>2</v>
      </c>
      <c r="Q1056" s="8">
        <v>2</v>
      </c>
      <c r="R1056" s="8">
        <v>2</v>
      </c>
      <c r="S1056" s="8"/>
      <c r="T1056" s="8"/>
      <c r="U1056" s="8"/>
      <c r="V1056" s="8">
        <v>40</v>
      </c>
      <c r="W1056" s="8">
        <v>30</v>
      </c>
      <c r="X1056" s="8"/>
      <c r="Y1056" s="8">
        <v>150</v>
      </c>
      <c r="Z1056" s="25">
        <v>1980</v>
      </c>
      <c r="AA1056" s="25">
        <v>1780</v>
      </c>
      <c r="AB1056" s="6">
        <v>2540</v>
      </c>
      <c r="AC1056" s="8"/>
      <c r="AD1056" s="8"/>
      <c r="AE1056" s="8"/>
      <c r="AF1056" s="8">
        <v>200</v>
      </c>
      <c r="AG1056" s="8">
        <v>0</v>
      </c>
      <c r="AH1056" s="8"/>
      <c r="AI1056" s="8"/>
      <c r="AJ1056" s="8"/>
      <c r="AK1056" s="9"/>
      <c r="AL1056" s="8"/>
      <c r="AM1056" s="8"/>
      <c r="AN1056" s="8"/>
      <c r="AO1056" s="8"/>
      <c r="AP1056" s="8"/>
      <c r="AQ1056" s="8"/>
      <c r="AR1056" s="8"/>
      <c r="AS1056" s="8"/>
      <c r="AT1056" s="8"/>
      <c r="AU1056" s="8"/>
      <c r="AV1056" s="8"/>
      <c r="AW1056" s="8"/>
      <c r="AX1056" s="8"/>
      <c r="AY1056" s="8"/>
      <c r="AZ1056" s="25">
        <f t="shared" si="52"/>
        <v>6720</v>
      </c>
      <c r="BA1056" s="8">
        <v>1675</v>
      </c>
      <c r="BB1056" s="2">
        <f t="shared" si="53"/>
        <v>8395</v>
      </c>
    </row>
    <row r="1057" spans="1:54" ht="22.5" customHeight="1">
      <c r="A1057" s="8">
        <v>1</v>
      </c>
      <c r="B1057" s="8" t="s">
        <v>15</v>
      </c>
      <c r="C1057" s="8" t="s">
        <v>17</v>
      </c>
      <c r="D1057" s="8"/>
      <c r="E1057" s="8"/>
      <c r="F1057" s="8" t="s">
        <v>190</v>
      </c>
      <c r="G1057" s="8" t="s">
        <v>1573</v>
      </c>
      <c r="H1057" s="8" t="s">
        <v>191</v>
      </c>
      <c r="I1057" s="8">
        <v>21</v>
      </c>
      <c r="J1057" s="9" t="s">
        <v>26</v>
      </c>
      <c r="K1057" s="9" t="s">
        <v>26</v>
      </c>
      <c r="L1057" s="9" t="s">
        <v>26</v>
      </c>
      <c r="M1057" s="8">
        <v>16</v>
      </c>
      <c r="N1057" s="8">
        <v>2</v>
      </c>
      <c r="O1057" s="8">
        <v>6</v>
      </c>
      <c r="P1057" s="8">
        <v>2</v>
      </c>
      <c r="Q1057" s="8">
        <v>2</v>
      </c>
      <c r="R1057" s="8">
        <v>2</v>
      </c>
      <c r="S1057" s="8"/>
      <c r="T1057" s="8">
        <v>100</v>
      </c>
      <c r="U1057" s="8"/>
      <c r="V1057" s="9"/>
      <c r="W1057" s="9"/>
      <c r="X1057" s="8"/>
      <c r="Y1057" s="9"/>
      <c r="Z1057" s="6">
        <v>2100</v>
      </c>
      <c r="AA1057" s="25">
        <v>1980</v>
      </c>
      <c r="AB1057" s="6">
        <v>2650</v>
      </c>
      <c r="AC1057" s="8"/>
      <c r="AD1057" s="8"/>
      <c r="AE1057" s="8"/>
      <c r="AF1057" s="9"/>
      <c r="AG1057" s="8"/>
      <c r="AH1057" s="9"/>
      <c r="AI1057" s="8"/>
      <c r="AJ1057" s="9"/>
      <c r="AK1057" s="8"/>
      <c r="AL1057" s="8"/>
      <c r="AM1057" s="8"/>
      <c r="AN1057" s="8"/>
      <c r="AO1057" s="8"/>
      <c r="AP1057" s="8"/>
      <c r="AQ1057" s="8"/>
      <c r="AR1057" s="8"/>
      <c r="AS1057" s="8"/>
      <c r="AT1057" s="8"/>
      <c r="AU1057" s="8"/>
      <c r="AV1057" s="8"/>
      <c r="AW1057" s="8"/>
      <c r="AX1057" s="8"/>
      <c r="AY1057" s="8"/>
      <c r="AZ1057" s="25">
        <f t="shared" si="52"/>
        <v>6730</v>
      </c>
      <c r="BA1057" s="8">
        <v>3865</v>
      </c>
      <c r="BB1057" s="2">
        <f t="shared" si="53"/>
        <v>10595</v>
      </c>
    </row>
    <row r="1058" spans="1:54" ht="22.5" customHeight="1">
      <c r="A1058" s="8">
        <v>2</v>
      </c>
      <c r="B1058" s="8"/>
      <c r="C1058" s="8"/>
      <c r="D1058" s="8"/>
      <c r="E1058" s="8"/>
      <c r="F1058" s="8"/>
      <c r="G1058" s="8"/>
      <c r="H1058" s="8" t="s">
        <v>192</v>
      </c>
      <c r="I1058" s="8">
        <v>12</v>
      </c>
      <c r="J1058" s="9" t="s">
        <v>26</v>
      </c>
      <c r="K1058" s="9" t="s">
        <v>26</v>
      </c>
      <c r="L1058" s="9" t="s">
        <v>26</v>
      </c>
      <c r="M1058" s="8">
        <v>15</v>
      </c>
      <c r="N1058" s="8">
        <v>2</v>
      </c>
      <c r="O1058" s="8">
        <v>6</v>
      </c>
      <c r="P1058" s="8">
        <v>2</v>
      </c>
      <c r="Q1058" s="8">
        <v>2</v>
      </c>
      <c r="R1058" s="8">
        <v>2</v>
      </c>
      <c r="S1058" s="8"/>
      <c r="T1058" s="8">
        <v>100</v>
      </c>
      <c r="U1058" s="8"/>
      <c r="V1058" s="8"/>
      <c r="W1058" s="8"/>
      <c r="X1058" s="9"/>
      <c r="Y1058" s="8"/>
      <c r="Z1058" s="25">
        <v>2130</v>
      </c>
      <c r="AA1058" s="6">
        <v>2100</v>
      </c>
      <c r="AB1058" s="25">
        <v>1780</v>
      </c>
      <c r="AC1058" s="8"/>
      <c r="AD1058" s="8"/>
      <c r="AE1058" s="8"/>
      <c r="AF1058" s="8"/>
      <c r="AG1058" s="8"/>
      <c r="AH1058" s="8"/>
      <c r="AI1058" s="8"/>
      <c r="AJ1058" s="8"/>
      <c r="AK1058" s="8"/>
      <c r="AL1058" s="8"/>
      <c r="AM1058" s="8"/>
      <c r="AN1058" s="8"/>
      <c r="AO1058" s="8"/>
      <c r="AP1058" s="8"/>
      <c r="AQ1058" s="8"/>
      <c r="AR1058" s="8"/>
      <c r="AS1058" s="8"/>
      <c r="AT1058" s="8"/>
      <c r="AU1058" s="8"/>
      <c r="AV1058" s="8"/>
      <c r="AW1058" s="8"/>
      <c r="AX1058" s="8"/>
      <c r="AY1058" s="8"/>
      <c r="AZ1058" s="25">
        <f t="shared" si="52"/>
        <v>6010</v>
      </c>
      <c r="BA1058" s="8">
        <v>5462</v>
      </c>
      <c r="BB1058" s="2">
        <f t="shared" si="53"/>
        <v>11472</v>
      </c>
    </row>
    <row r="1059" spans="1:54" ht="22.5" customHeight="1">
      <c r="A1059" s="8">
        <v>3</v>
      </c>
      <c r="B1059" s="8"/>
      <c r="C1059" s="8"/>
      <c r="D1059" s="8"/>
      <c r="E1059" s="8"/>
      <c r="F1059" s="8"/>
      <c r="G1059" s="8"/>
      <c r="H1059" s="8" t="s">
        <v>1574</v>
      </c>
      <c r="I1059" s="8">
        <v>24</v>
      </c>
      <c r="J1059" s="9" t="s">
        <v>26</v>
      </c>
      <c r="K1059" s="9" t="s">
        <v>26</v>
      </c>
      <c r="L1059" s="9" t="s">
        <v>26</v>
      </c>
      <c r="M1059" s="8">
        <v>17</v>
      </c>
      <c r="N1059" s="8">
        <v>2</v>
      </c>
      <c r="O1059" s="8">
        <v>6</v>
      </c>
      <c r="P1059" s="8">
        <v>2</v>
      </c>
      <c r="Q1059" s="8">
        <v>2</v>
      </c>
      <c r="R1059" s="8">
        <v>2</v>
      </c>
      <c r="S1059" s="8"/>
      <c r="T1059" s="8">
        <v>100</v>
      </c>
      <c r="U1059" s="8"/>
      <c r="V1059" s="8"/>
      <c r="W1059" s="8"/>
      <c r="X1059" s="9"/>
      <c r="Y1059" s="8"/>
      <c r="Z1059" s="6">
        <v>2540</v>
      </c>
      <c r="AA1059" s="25">
        <v>2130</v>
      </c>
      <c r="AB1059" s="25">
        <v>1980</v>
      </c>
      <c r="AC1059" s="8"/>
      <c r="AD1059" s="8"/>
      <c r="AE1059" s="8"/>
      <c r="AF1059" s="8"/>
      <c r="AG1059" s="8"/>
      <c r="AH1059" s="8"/>
      <c r="AI1059" s="8"/>
      <c r="AJ1059" s="8"/>
      <c r="AK1059" s="8"/>
      <c r="AL1059" s="8"/>
      <c r="AM1059" s="8"/>
      <c r="AN1059" s="8"/>
      <c r="AO1059" s="8"/>
      <c r="AP1059" s="8"/>
      <c r="AQ1059" s="8"/>
      <c r="AR1059" s="8"/>
      <c r="AS1059" s="8"/>
      <c r="AT1059" s="8"/>
      <c r="AU1059" s="8"/>
      <c r="AV1059" s="8"/>
      <c r="AW1059" s="8"/>
      <c r="AX1059" s="8"/>
      <c r="AY1059" s="8"/>
      <c r="AZ1059" s="25">
        <f t="shared" si="52"/>
        <v>6650</v>
      </c>
      <c r="BA1059" s="8">
        <v>6660</v>
      </c>
      <c r="BB1059" s="2">
        <f t="shared" si="53"/>
        <v>13310</v>
      </c>
    </row>
    <row r="1060" spans="1:54" ht="22.5" customHeight="1">
      <c r="A1060" s="8">
        <v>4</v>
      </c>
      <c r="B1060" s="8"/>
      <c r="C1060" s="8"/>
      <c r="D1060" s="8"/>
      <c r="E1060" s="8"/>
      <c r="F1060" s="8"/>
      <c r="G1060" s="8"/>
      <c r="H1060" s="8" t="s">
        <v>193</v>
      </c>
      <c r="I1060" s="8">
        <v>18</v>
      </c>
      <c r="J1060" s="9" t="s">
        <v>26</v>
      </c>
      <c r="K1060" s="9" t="s">
        <v>26</v>
      </c>
      <c r="L1060" s="9" t="s">
        <v>26</v>
      </c>
      <c r="M1060" s="8">
        <v>16</v>
      </c>
      <c r="N1060" s="8">
        <v>2</v>
      </c>
      <c r="O1060" s="8">
        <v>6</v>
      </c>
      <c r="P1060" s="8">
        <v>2</v>
      </c>
      <c r="Q1060" s="8">
        <v>2</v>
      </c>
      <c r="R1060" s="8">
        <v>2</v>
      </c>
      <c r="S1060" s="8"/>
      <c r="T1060" s="8">
        <v>100</v>
      </c>
      <c r="U1060" s="8"/>
      <c r="V1060" s="8"/>
      <c r="W1060" s="8"/>
      <c r="X1060" s="9"/>
      <c r="Y1060" s="8"/>
      <c r="Z1060" s="6">
        <v>2650</v>
      </c>
      <c r="AA1060" s="6">
        <v>2540</v>
      </c>
      <c r="AB1060" s="6">
        <v>2100</v>
      </c>
      <c r="AC1060" s="8"/>
      <c r="AD1060" s="8"/>
      <c r="AE1060" s="8"/>
      <c r="AF1060" s="8"/>
      <c r="AG1060" s="8"/>
      <c r="AH1060" s="8"/>
      <c r="AI1060" s="8"/>
      <c r="AJ1060" s="9"/>
      <c r="AK1060" s="8"/>
      <c r="AL1060" s="8"/>
      <c r="AM1060" s="8"/>
      <c r="AN1060" s="8"/>
      <c r="AO1060" s="8"/>
      <c r="AP1060" s="8"/>
      <c r="AQ1060" s="8"/>
      <c r="AR1060" s="8"/>
      <c r="AS1060" s="8"/>
      <c r="AT1060" s="8"/>
      <c r="AU1060" s="8"/>
      <c r="AV1060" s="8"/>
      <c r="AW1060" s="8"/>
      <c r="AX1060" s="8"/>
      <c r="AY1060" s="8"/>
      <c r="AZ1060" s="25">
        <f t="shared" si="52"/>
        <v>7290</v>
      </c>
      <c r="BA1060" s="8">
        <v>4860</v>
      </c>
      <c r="BB1060" s="2">
        <f t="shared" si="53"/>
        <v>12150</v>
      </c>
    </row>
    <row r="1061" spans="1:54" ht="22.5" customHeight="1">
      <c r="A1061" s="8">
        <v>5</v>
      </c>
      <c r="B1061" s="8"/>
      <c r="C1061" s="8"/>
      <c r="D1061" s="8"/>
      <c r="E1061" s="8"/>
      <c r="F1061" s="8"/>
      <c r="G1061" s="8"/>
      <c r="H1061" s="8" t="s">
        <v>194</v>
      </c>
      <c r="I1061" s="8">
        <v>14</v>
      </c>
      <c r="J1061" s="9" t="s">
        <v>26</v>
      </c>
      <c r="K1061" s="9" t="s">
        <v>26</v>
      </c>
      <c r="L1061" s="9" t="s">
        <v>26</v>
      </c>
      <c r="M1061" s="8">
        <v>17</v>
      </c>
      <c r="N1061" s="8">
        <v>2</v>
      </c>
      <c r="O1061" s="8">
        <v>6</v>
      </c>
      <c r="P1061" s="8">
        <v>2</v>
      </c>
      <c r="Q1061" s="8">
        <v>2</v>
      </c>
      <c r="R1061" s="8">
        <v>2</v>
      </c>
      <c r="S1061" s="8"/>
      <c r="T1061" s="8">
        <v>100</v>
      </c>
      <c r="U1061" s="8"/>
      <c r="V1061" s="8"/>
      <c r="W1061" s="8"/>
      <c r="X1061" s="9"/>
      <c r="Y1061" s="8"/>
      <c r="Z1061" s="25">
        <v>1780</v>
      </c>
      <c r="AA1061" s="6">
        <v>2650</v>
      </c>
      <c r="AB1061" s="25">
        <v>2130</v>
      </c>
      <c r="AC1061" s="8"/>
      <c r="AD1061" s="8"/>
      <c r="AE1061" s="8"/>
      <c r="AF1061" s="8"/>
      <c r="AG1061" s="8"/>
      <c r="AH1061" s="8"/>
      <c r="AI1061" s="8"/>
      <c r="AJ1061" s="9"/>
      <c r="AK1061" s="8"/>
      <c r="AL1061" s="8"/>
      <c r="AM1061" s="8"/>
      <c r="AN1061" s="8"/>
      <c r="AO1061" s="8"/>
      <c r="AP1061" s="8"/>
      <c r="AQ1061" s="8"/>
      <c r="AR1061" s="8"/>
      <c r="AS1061" s="8"/>
      <c r="AT1061" s="8"/>
      <c r="AU1061" s="8"/>
      <c r="AV1061" s="8"/>
      <c r="AW1061" s="8"/>
      <c r="AX1061" s="9"/>
      <c r="AY1061" s="8"/>
      <c r="AZ1061" s="25">
        <f t="shared" si="52"/>
        <v>6560</v>
      </c>
      <c r="BA1061" s="8">
        <v>5487</v>
      </c>
      <c r="BB1061" s="2">
        <f t="shared" si="53"/>
        <v>12047</v>
      </c>
    </row>
    <row r="1062" spans="1:54" ht="22.5" customHeight="1">
      <c r="A1062" s="8">
        <v>6</v>
      </c>
      <c r="B1062" s="8"/>
      <c r="C1062" s="8"/>
      <c r="D1062" s="8"/>
      <c r="E1062" s="8"/>
      <c r="F1062" s="8"/>
      <c r="G1062" s="8"/>
      <c r="H1062" s="8" t="s">
        <v>195</v>
      </c>
      <c r="I1062" s="8">
        <v>20</v>
      </c>
      <c r="J1062" s="9" t="s">
        <v>26</v>
      </c>
      <c r="K1062" s="9" t="s">
        <v>26</v>
      </c>
      <c r="L1062" s="9" t="s">
        <v>26</v>
      </c>
      <c r="M1062" s="8">
        <v>16</v>
      </c>
      <c r="N1062" s="8">
        <v>2</v>
      </c>
      <c r="O1062" s="8">
        <v>6</v>
      </c>
      <c r="P1062" s="8">
        <v>2</v>
      </c>
      <c r="Q1062" s="8">
        <v>2</v>
      </c>
      <c r="R1062" s="8">
        <v>2</v>
      </c>
      <c r="S1062" s="8"/>
      <c r="T1062" s="8">
        <v>100</v>
      </c>
      <c r="U1062" s="8"/>
      <c r="V1062" s="8"/>
      <c r="W1062" s="8"/>
      <c r="X1062" s="9"/>
      <c r="Y1062" s="8"/>
      <c r="Z1062" s="25">
        <v>1980</v>
      </c>
      <c r="AA1062" s="25">
        <v>1780</v>
      </c>
      <c r="AB1062" s="6">
        <v>2540</v>
      </c>
      <c r="AC1062" s="8"/>
      <c r="AD1062" s="8"/>
      <c r="AE1062" s="8"/>
      <c r="AF1062" s="8"/>
      <c r="AG1062" s="8"/>
      <c r="AH1062" s="8"/>
      <c r="AI1062" s="8"/>
      <c r="AJ1062" s="9"/>
      <c r="AK1062" s="8"/>
      <c r="AL1062" s="8"/>
      <c r="AM1062" s="8"/>
      <c r="AN1062" s="8"/>
      <c r="AO1062" s="8"/>
      <c r="AP1062" s="8"/>
      <c r="AQ1062" s="8"/>
      <c r="AR1062" s="8"/>
      <c r="AS1062" s="8"/>
      <c r="AT1062" s="8"/>
      <c r="AU1062" s="8"/>
      <c r="AV1062" s="8"/>
      <c r="AW1062" s="8"/>
      <c r="AX1062" s="8"/>
      <c r="AY1062" s="8"/>
      <c r="AZ1062" s="25">
        <f t="shared" si="52"/>
        <v>6300</v>
      </c>
      <c r="BA1062" s="8">
        <v>5442</v>
      </c>
      <c r="BB1062" s="2">
        <f t="shared" si="53"/>
        <v>11742</v>
      </c>
    </row>
    <row r="1063" spans="1:54" ht="22.5" customHeight="1">
      <c r="A1063" s="8">
        <v>7</v>
      </c>
      <c r="B1063" s="8"/>
      <c r="C1063" s="8"/>
      <c r="D1063" s="8"/>
      <c r="E1063" s="8"/>
      <c r="F1063" s="8"/>
      <c r="G1063" s="8"/>
      <c r="H1063" s="8" t="s">
        <v>196</v>
      </c>
      <c r="I1063" s="8">
        <v>21</v>
      </c>
      <c r="J1063" s="9" t="s">
        <v>26</v>
      </c>
      <c r="K1063" s="9" t="s">
        <v>26</v>
      </c>
      <c r="L1063" s="9" t="s">
        <v>26</v>
      </c>
      <c r="M1063" s="8">
        <v>16</v>
      </c>
      <c r="N1063" s="8">
        <v>2</v>
      </c>
      <c r="O1063" s="8">
        <v>6</v>
      </c>
      <c r="P1063" s="8">
        <v>2</v>
      </c>
      <c r="Q1063" s="8">
        <v>2</v>
      </c>
      <c r="R1063" s="8">
        <v>2</v>
      </c>
      <c r="S1063" s="8"/>
      <c r="T1063" s="8">
        <v>100</v>
      </c>
      <c r="U1063" s="8"/>
      <c r="V1063" s="8"/>
      <c r="W1063" s="8"/>
      <c r="X1063" s="9"/>
      <c r="Y1063" s="8"/>
      <c r="Z1063" s="6">
        <v>2100</v>
      </c>
      <c r="AA1063" s="25">
        <v>1980</v>
      </c>
      <c r="AB1063" s="25">
        <v>1780</v>
      </c>
      <c r="AC1063" s="8"/>
      <c r="AD1063" s="8"/>
      <c r="AE1063" s="8"/>
      <c r="AF1063" s="8"/>
      <c r="AG1063" s="8"/>
      <c r="AH1063" s="8"/>
      <c r="AI1063" s="8"/>
      <c r="AJ1063" s="9"/>
      <c r="AK1063" s="8"/>
      <c r="AL1063" s="8"/>
      <c r="AM1063" s="8"/>
      <c r="AN1063" s="8"/>
      <c r="AO1063" s="8"/>
      <c r="AP1063" s="8"/>
      <c r="AQ1063" s="8"/>
      <c r="AR1063" s="8"/>
      <c r="AS1063" s="8"/>
      <c r="AT1063" s="8"/>
      <c r="AU1063" s="8"/>
      <c r="AV1063" s="8"/>
      <c r="AW1063" s="8"/>
      <c r="AX1063" s="8"/>
      <c r="AY1063" s="8"/>
      <c r="AZ1063" s="25">
        <f t="shared" si="52"/>
        <v>5860</v>
      </c>
      <c r="BA1063" s="8">
        <v>5633</v>
      </c>
      <c r="BB1063" s="2">
        <f t="shared" si="53"/>
        <v>11493</v>
      </c>
    </row>
    <row r="1064" spans="1:54" ht="22.5" customHeight="1">
      <c r="A1064" s="8">
        <v>8</v>
      </c>
      <c r="B1064" s="8"/>
      <c r="C1064" s="8"/>
      <c r="D1064" s="8"/>
      <c r="E1064" s="8"/>
      <c r="F1064" s="8"/>
      <c r="G1064" s="8"/>
      <c r="H1064" s="8" t="s">
        <v>1624</v>
      </c>
      <c r="I1064" s="8">
        <v>24</v>
      </c>
      <c r="J1064" s="9" t="s">
        <v>26</v>
      </c>
      <c r="K1064" s="9" t="s">
        <v>26</v>
      </c>
      <c r="L1064" s="9" t="s">
        <v>26</v>
      </c>
      <c r="M1064" s="8">
        <v>18</v>
      </c>
      <c r="N1064" s="8">
        <v>2</v>
      </c>
      <c r="O1064" s="8">
        <v>6</v>
      </c>
      <c r="P1064" s="8">
        <v>2</v>
      </c>
      <c r="Q1064" s="8">
        <v>2</v>
      </c>
      <c r="R1064" s="8">
        <v>2</v>
      </c>
      <c r="S1064" s="8"/>
      <c r="T1064" s="8">
        <v>100</v>
      </c>
      <c r="U1064" s="8"/>
      <c r="V1064" s="8"/>
      <c r="W1064" s="8"/>
      <c r="X1064" s="9"/>
      <c r="Y1064" s="8"/>
      <c r="Z1064" s="25">
        <v>2130</v>
      </c>
      <c r="AA1064" s="6">
        <v>2100</v>
      </c>
      <c r="AB1064" s="25">
        <v>1980</v>
      </c>
      <c r="AC1064" s="8"/>
      <c r="AD1064" s="8"/>
      <c r="AE1064" s="8"/>
      <c r="AF1064" s="8"/>
      <c r="AG1064" s="8"/>
      <c r="AH1064" s="8"/>
      <c r="AI1064" s="8"/>
      <c r="AJ1064" s="8"/>
      <c r="AK1064" s="8"/>
      <c r="AL1064" s="8"/>
      <c r="AM1064" s="8"/>
      <c r="AN1064" s="8"/>
      <c r="AO1064" s="8"/>
      <c r="AP1064" s="8"/>
      <c r="AQ1064" s="8"/>
      <c r="AR1064" s="8"/>
      <c r="AS1064" s="8"/>
      <c r="AT1064" s="8"/>
      <c r="AU1064" s="8"/>
      <c r="AV1064" s="8"/>
      <c r="AW1064" s="8"/>
      <c r="AX1064" s="9"/>
      <c r="AY1064" s="8"/>
      <c r="AZ1064" s="25">
        <f t="shared" si="52"/>
        <v>6210</v>
      </c>
      <c r="BA1064" s="8">
        <v>5025</v>
      </c>
      <c r="BB1064" s="2">
        <f t="shared" si="53"/>
        <v>11235</v>
      </c>
    </row>
    <row r="1065" spans="1:54" ht="22.5" customHeight="1">
      <c r="A1065" s="8">
        <v>9</v>
      </c>
      <c r="B1065" s="8"/>
      <c r="C1065" s="8"/>
      <c r="D1065" s="8"/>
      <c r="E1065" s="8"/>
      <c r="F1065" s="8"/>
      <c r="G1065" s="8"/>
      <c r="H1065" s="8" t="s">
        <v>197</v>
      </c>
      <c r="I1065" s="8">
        <v>14</v>
      </c>
      <c r="J1065" s="9" t="s">
        <v>26</v>
      </c>
      <c r="K1065" s="9" t="s">
        <v>26</v>
      </c>
      <c r="L1065" s="9" t="s">
        <v>26</v>
      </c>
      <c r="M1065" s="8">
        <v>20</v>
      </c>
      <c r="N1065" s="8">
        <v>2</v>
      </c>
      <c r="O1065" s="8">
        <v>6</v>
      </c>
      <c r="P1065" s="8">
        <v>2</v>
      </c>
      <c r="Q1065" s="8">
        <v>2</v>
      </c>
      <c r="R1065" s="8">
        <v>2</v>
      </c>
      <c r="S1065" s="8"/>
      <c r="T1065" s="8">
        <v>100</v>
      </c>
      <c r="U1065" s="8"/>
      <c r="V1065" s="8"/>
      <c r="W1065" s="8"/>
      <c r="X1065" s="9"/>
      <c r="Y1065" s="8"/>
      <c r="Z1065" s="6">
        <v>2540</v>
      </c>
      <c r="AA1065" s="25">
        <v>2130</v>
      </c>
      <c r="AB1065" s="25">
        <v>1780</v>
      </c>
      <c r="AC1065" s="8"/>
      <c r="AD1065" s="8"/>
      <c r="AE1065" s="8"/>
      <c r="AF1065" s="8"/>
      <c r="AG1065" s="8"/>
      <c r="AH1065" s="8"/>
      <c r="AI1065" s="8"/>
      <c r="AJ1065" s="8"/>
      <c r="AK1065" s="8"/>
      <c r="AL1065" s="8"/>
      <c r="AM1065" s="8"/>
      <c r="AN1065" s="8"/>
      <c r="AO1065" s="8"/>
      <c r="AP1065" s="8"/>
      <c r="AQ1065" s="8"/>
      <c r="AR1065" s="8"/>
      <c r="AS1065" s="8"/>
      <c r="AT1065" s="8"/>
      <c r="AU1065" s="8"/>
      <c r="AV1065" s="8"/>
      <c r="AW1065" s="8"/>
      <c r="AX1065" s="9"/>
      <c r="AY1065" s="8"/>
      <c r="AZ1065" s="25">
        <f t="shared" si="52"/>
        <v>6450</v>
      </c>
      <c r="BA1065" s="8">
        <v>4460</v>
      </c>
      <c r="BB1065" s="2">
        <f t="shared" si="53"/>
        <v>10910</v>
      </c>
    </row>
    <row r="1066" spans="1:54" ht="22.5" customHeight="1">
      <c r="A1066" s="8">
        <v>10</v>
      </c>
      <c r="B1066" s="8"/>
      <c r="C1066" s="8"/>
      <c r="D1066" s="8"/>
      <c r="E1066" s="8"/>
      <c r="F1066" s="8"/>
      <c r="G1066" s="8"/>
      <c r="H1066" s="8" t="s">
        <v>198</v>
      </c>
      <c r="I1066" s="8">
        <v>21</v>
      </c>
      <c r="J1066" s="9" t="s">
        <v>26</v>
      </c>
      <c r="K1066" s="9" t="s">
        <v>26</v>
      </c>
      <c r="L1066" s="9" t="s">
        <v>26</v>
      </c>
      <c r="M1066" s="8">
        <v>22</v>
      </c>
      <c r="N1066" s="8">
        <v>2</v>
      </c>
      <c r="O1066" s="8">
        <v>6</v>
      </c>
      <c r="P1066" s="8">
        <v>2</v>
      </c>
      <c r="Q1066" s="8">
        <v>2</v>
      </c>
      <c r="R1066" s="8">
        <v>2</v>
      </c>
      <c r="S1066" s="8"/>
      <c r="T1066" s="8">
        <v>100</v>
      </c>
      <c r="U1066" s="8"/>
      <c r="V1066" s="8"/>
      <c r="W1066" s="8"/>
      <c r="X1066" s="9"/>
      <c r="Y1066" s="8"/>
      <c r="Z1066" s="6">
        <v>2650</v>
      </c>
      <c r="AA1066" s="6">
        <v>2540</v>
      </c>
      <c r="AB1066" s="25">
        <v>1980</v>
      </c>
      <c r="AC1066" s="8"/>
      <c r="AD1066" s="8"/>
      <c r="AE1066" s="8"/>
      <c r="AF1066" s="8"/>
      <c r="AG1066" s="8"/>
      <c r="AH1066" s="8"/>
      <c r="AI1066" s="8"/>
      <c r="AJ1066" s="8"/>
      <c r="AK1066" s="8"/>
      <c r="AL1066" s="8"/>
      <c r="AM1066" s="8"/>
      <c r="AN1066" s="8"/>
      <c r="AO1066" s="8"/>
      <c r="AP1066" s="8"/>
      <c r="AQ1066" s="8"/>
      <c r="AR1066" s="8"/>
      <c r="AS1066" s="8"/>
      <c r="AT1066" s="8"/>
      <c r="AU1066" s="8"/>
      <c r="AV1066" s="8"/>
      <c r="AW1066" s="8"/>
      <c r="AX1066" s="9"/>
      <c r="AY1066" s="8"/>
      <c r="AZ1066" s="25">
        <f t="shared" si="52"/>
        <v>7170</v>
      </c>
      <c r="BA1066" s="8">
        <v>4102</v>
      </c>
      <c r="BB1066" s="2">
        <f t="shared" si="53"/>
        <v>11272</v>
      </c>
    </row>
    <row r="1067" spans="1:54" ht="22.5" customHeight="1">
      <c r="A1067" s="8">
        <v>11</v>
      </c>
      <c r="B1067" s="8"/>
      <c r="C1067" s="8"/>
      <c r="D1067" s="8"/>
      <c r="E1067" s="8"/>
      <c r="F1067" s="8"/>
      <c r="G1067" s="8"/>
      <c r="H1067" s="8" t="s">
        <v>1575</v>
      </c>
      <c r="I1067" s="8">
        <v>17</v>
      </c>
      <c r="J1067" s="9" t="s">
        <v>26</v>
      </c>
      <c r="K1067" s="9" t="s">
        <v>26</v>
      </c>
      <c r="L1067" s="9" t="s">
        <v>26</v>
      </c>
      <c r="M1067" s="8">
        <v>20</v>
      </c>
      <c r="N1067" s="8">
        <v>2</v>
      </c>
      <c r="O1067" s="8">
        <v>6</v>
      </c>
      <c r="P1067" s="8">
        <v>2</v>
      </c>
      <c r="Q1067" s="8">
        <v>2</v>
      </c>
      <c r="R1067" s="8">
        <v>2</v>
      </c>
      <c r="S1067" s="8"/>
      <c r="T1067" s="8">
        <v>100</v>
      </c>
      <c r="U1067" s="8"/>
      <c r="V1067" s="8"/>
      <c r="W1067" s="8"/>
      <c r="X1067" s="9"/>
      <c r="Y1067" s="8"/>
      <c r="Z1067" s="6">
        <v>2100</v>
      </c>
      <c r="AA1067" s="25">
        <v>1780</v>
      </c>
      <c r="AB1067" s="6">
        <v>2100</v>
      </c>
      <c r="AC1067" s="8"/>
      <c r="AD1067" s="8"/>
      <c r="AE1067" s="8"/>
      <c r="AF1067" s="8"/>
      <c r="AG1067" s="8"/>
      <c r="AH1067" s="8"/>
      <c r="AI1067" s="8"/>
      <c r="AJ1067" s="8"/>
      <c r="AK1067" s="8"/>
      <c r="AL1067" s="8"/>
      <c r="AM1067" s="8"/>
      <c r="AN1067" s="8"/>
      <c r="AO1067" s="8"/>
      <c r="AP1067" s="8"/>
      <c r="AQ1067" s="8"/>
      <c r="AR1067" s="8"/>
      <c r="AS1067" s="8"/>
      <c r="AT1067" s="8"/>
      <c r="AU1067" s="8"/>
      <c r="AV1067" s="8"/>
      <c r="AW1067" s="8"/>
      <c r="AX1067" s="9"/>
      <c r="AY1067" s="8"/>
      <c r="AZ1067" s="25">
        <f t="shared" si="52"/>
        <v>5980</v>
      </c>
      <c r="BA1067" s="8">
        <v>4162</v>
      </c>
      <c r="BB1067" s="2">
        <f t="shared" si="53"/>
        <v>10142</v>
      </c>
    </row>
    <row r="1068" spans="1:54" s="1" customFormat="1" ht="22.5" customHeight="1">
      <c r="A1068" s="8">
        <v>12</v>
      </c>
      <c r="B1068" s="8"/>
      <c r="C1068" s="8"/>
      <c r="D1068" s="8"/>
      <c r="E1068" s="8"/>
      <c r="F1068" s="8"/>
      <c r="G1068" s="8"/>
      <c r="H1068" s="8" t="s">
        <v>199</v>
      </c>
      <c r="I1068" s="8">
        <v>20</v>
      </c>
      <c r="J1068" s="9" t="s">
        <v>26</v>
      </c>
      <c r="K1068" s="9" t="s">
        <v>26</v>
      </c>
      <c r="L1068" s="9" t="s">
        <v>26</v>
      </c>
      <c r="M1068" s="8">
        <v>17</v>
      </c>
      <c r="N1068" s="8">
        <v>2</v>
      </c>
      <c r="O1068" s="8">
        <v>6</v>
      </c>
      <c r="P1068" s="8">
        <v>2</v>
      </c>
      <c r="Q1068" s="8">
        <v>2</v>
      </c>
      <c r="R1068" s="8">
        <v>2</v>
      </c>
      <c r="S1068" s="8"/>
      <c r="T1068" s="8">
        <v>100</v>
      </c>
      <c r="U1068" s="8"/>
      <c r="V1068" s="8"/>
      <c r="W1068" s="8"/>
      <c r="X1068" s="9"/>
      <c r="Y1068" s="8"/>
      <c r="Z1068" s="25">
        <v>1780</v>
      </c>
      <c r="AA1068" s="25">
        <v>1980</v>
      </c>
      <c r="AB1068" s="25">
        <v>1780</v>
      </c>
      <c r="AC1068" s="8"/>
      <c r="AD1068" s="8"/>
      <c r="AE1068" s="8"/>
      <c r="AF1068" s="8"/>
      <c r="AG1068" s="8"/>
      <c r="AH1068" s="8"/>
      <c r="AI1068" s="8"/>
      <c r="AJ1068" s="8"/>
      <c r="AK1068" s="8"/>
      <c r="AL1068" s="8"/>
      <c r="AM1068" s="8"/>
      <c r="AN1068" s="8"/>
      <c r="AO1068" s="8"/>
      <c r="AP1068" s="8"/>
      <c r="AQ1068" s="8"/>
      <c r="AR1068" s="8"/>
      <c r="AS1068" s="8"/>
      <c r="AT1068" s="8"/>
      <c r="AU1068" s="8"/>
      <c r="AV1068" s="8"/>
      <c r="AW1068" s="8"/>
      <c r="AX1068" s="9"/>
      <c r="AY1068" s="8"/>
      <c r="AZ1068" s="25">
        <f t="shared" si="52"/>
        <v>5540</v>
      </c>
      <c r="BA1068" s="8">
        <v>4513</v>
      </c>
      <c r="BB1068" s="2">
        <f t="shared" si="53"/>
        <v>10053</v>
      </c>
    </row>
    <row r="1069" spans="1:54" ht="22.5" customHeight="1">
      <c r="A1069" s="8">
        <v>1</v>
      </c>
      <c r="B1069" s="8" t="s">
        <v>15</v>
      </c>
      <c r="C1069" s="8" t="s">
        <v>17</v>
      </c>
      <c r="D1069" s="8"/>
      <c r="E1069" s="8"/>
      <c r="F1069" s="8" t="s">
        <v>200</v>
      </c>
      <c r="G1069" s="8" t="s">
        <v>1573</v>
      </c>
      <c r="H1069" s="8" t="s">
        <v>1576</v>
      </c>
      <c r="I1069" s="8">
        <v>20</v>
      </c>
      <c r="J1069" s="9" t="s">
        <v>26</v>
      </c>
      <c r="K1069" s="9" t="s">
        <v>26</v>
      </c>
      <c r="L1069" s="9" t="s">
        <v>26</v>
      </c>
      <c r="M1069" s="8">
        <v>20</v>
      </c>
      <c r="N1069" s="8">
        <v>2</v>
      </c>
      <c r="O1069" s="8">
        <v>6</v>
      </c>
      <c r="P1069" s="8">
        <v>2</v>
      </c>
      <c r="Q1069" s="8">
        <v>2</v>
      </c>
      <c r="R1069" s="8">
        <v>2</v>
      </c>
      <c r="S1069" s="8"/>
      <c r="T1069" s="8">
        <v>100</v>
      </c>
      <c r="U1069" s="8"/>
      <c r="V1069" s="8"/>
      <c r="W1069" s="8"/>
      <c r="X1069" s="8"/>
      <c r="Y1069" s="8"/>
      <c r="Z1069" s="25">
        <v>1980</v>
      </c>
      <c r="AA1069" s="25">
        <v>1780</v>
      </c>
      <c r="AB1069" s="25">
        <v>1980</v>
      </c>
      <c r="AC1069" s="8"/>
      <c r="AD1069" s="8"/>
      <c r="AE1069" s="8"/>
      <c r="AF1069" s="8"/>
      <c r="AG1069" s="8"/>
      <c r="AH1069" s="8"/>
      <c r="AI1069" s="8"/>
      <c r="AJ1069" s="8"/>
      <c r="AK1069" s="9"/>
      <c r="AL1069" s="8"/>
      <c r="AM1069" s="8"/>
      <c r="AN1069" s="8"/>
      <c r="AO1069" s="8"/>
      <c r="AP1069" s="8"/>
      <c r="AQ1069" s="8"/>
      <c r="AR1069" s="9"/>
      <c r="AS1069" s="8"/>
      <c r="AT1069" s="8"/>
      <c r="AU1069" s="8"/>
      <c r="AV1069" s="8"/>
      <c r="AW1069" s="8"/>
      <c r="AX1069" s="8"/>
      <c r="AY1069" s="8"/>
      <c r="AZ1069" s="25">
        <f t="shared" si="52"/>
        <v>5740</v>
      </c>
      <c r="BA1069" s="8">
        <v>6006</v>
      </c>
      <c r="BB1069" s="2">
        <f t="shared" si="53"/>
        <v>11746</v>
      </c>
    </row>
    <row r="1070" spans="1:54" ht="22.5" customHeight="1">
      <c r="A1070" s="8">
        <v>2</v>
      </c>
      <c r="B1070" s="8"/>
      <c r="C1070" s="8"/>
      <c r="D1070" s="8"/>
      <c r="E1070" s="8"/>
      <c r="F1070" s="8"/>
      <c r="G1070" s="8"/>
      <c r="H1070" s="8" t="s">
        <v>1577</v>
      </c>
      <c r="I1070" s="8">
        <v>26</v>
      </c>
      <c r="J1070" s="9" t="s">
        <v>26</v>
      </c>
      <c r="K1070" s="9" t="s">
        <v>26</v>
      </c>
      <c r="L1070" s="9" t="s">
        <v>26</v>
      </c>
      <c r="M1070" s="8">
        <v>20</v>
      </c>
      <c r="N1070" s="8">
        <v>2</v>
      </c>
      <c r="O1070" s="8">
        <v>6</v>
      </c>
      <c r="P1070" s="8">
        <v>2</v>
      </c>
      <c r="Q1070" s="8">
        <v>2</v>
      </c>
      <c r="R1070" s="8">
        <v>2</v>
      </c>
      <c r="S1070" s="8"/>
      <c r="T1070" s="8">
        <v>100</v>
      </c>
      <c r="U1070" s="8"/>
      <c r="V1070" s="8"/>
      <c r="W1070" s="8"/>
      <c r="X1070" s="8"/>
      <c r="Y1070" s="8"/>
      <c r="Z1070" s="6">
        <v>2100</v>
      </c>
      <c r="AA1070" s="25">
        <v>1980</v>
      </c>
      <c r="AB1070" s="6">
        <v>2100</v>
      </c>
      <c r="AC1070" s="8"/>
      <c r="AD1070" s="8"/>
      <c r="AE1070" s="8"/>
      <c r="AF1070" s="8"/>
      <c r="AG1070" s="8"/>
      <c r="AH1070" s="8"/>
      <c r="AI1070" s="8"/>
      <c r="AJ1070" s="8"/>
      <c r="AK1070" s="8"/>
      <c r="AL1070" s="8"/>
      <c r="AM1070" s="8"/>
      <c r="AN1070" s="8"/>
      <c r="AO1070" s="8"/>
      <c r="AP1070" s="8"/>
      <c r="AQ1070" s="8"/>
      <c r="AR1070" s="8"/>
      <c r="AS1070" s="8"/>
      <c r="AT1070" s="8"/>
      <c r="AU1070" s="8"/>
      <c r="AV1070" s="8"/>
      <c r="AW1070" s="8"/>
      <c r="AX1070" s="8"/>
      <c r="AY1070" s="8"/>
      <c r="AZ1070" s="25">
        <f t="shared" si="52"/>
        <v>6180</v>
      </c>
      <c r="BA1070" s="8">
        <v>5275</v>
      </c>
      <c r="BB1070" s="2">
        <f t="shared" si="53"/>
        <v>11455</v>
      </c>
    </row>
    <row r="1071" spans="1:54" ht="22.5" customHeight="1">
      <c r="A1071" s="8">
        <v>3</v>
      </c>
      <c r="B1071" s="8"/>
      <c r="C1071" s="8"/>
      <c r="D1071" s="8"/>
      <c r="E1071" s="8"/>
      <c r="F1071" s="8"/>
      <c r="G1071" s="8"/>
      <c r="H1071" s="8" t="s">
        <v>204</v>
      </c>
      <c r="I1071" s="8">
        <v>25</v>
      </c>
      <c r="J1071" s="9" t="s">
        <v>26</v>
      </c>
      <c r="K1071" s="9" t="s">
        <v>26</v>
      </c>
      <c r="L1071" s="9" t="s">
        <v>26</v>
      </c>
      <c r="M1071" s="8">
        <v>22</v>
      </c>
      <c r="N1071" s="8">
        <v>2</v>
      </c>
      <c r="O1071" s="8">
        <v>6</v>
      </c>
      <c r="P1071" s="8">
        <v>2</v>
      </c>
      <c r="Q1071" s="8">
        <v>2</v>
      </c>
      <c r="R1071" s="8">
        <v>2</v>
      </c>
      <c r="S1071" s="8"/>
      <c r="T1071" s="8">
        <v>100</v>
      </c>
      <c r="U1071" s="8"/>
      <c r="V1071" s="8"/>
      <c r="W1071" s="8"/>
      <c r="X1071" s="8"/>
      <c r="Y1071" s="8"/>
      <c r="Z1071" s="25">
        <v>2130</v>
      </c>
      <c r="AA1071" s="6">
        <v>2100</v>
      </c>
      <c r="AB1071" s="25">
        <v>2130</v>
      </c>
      <c r="AC1071" s="8"/>
      <c r="AD1071" s="8"/>
      <c r="AE1071" s="8"/>
      <c r="AF1071" s="8"/>
      <c r="AG1071" s="8"/>
      <c r="AH1071" s="8"/>
      <c r="AI1071" s="8"/>
      <c r="AJ1071" s="8"/>
      <c r="AK1071" s="8"/>
      <c r="AL1071" s="8"/>
      <c r="AM1071" s="8"/>
      <c r="AN1071" s="8"/>
      <c r="AO1071" s="8"/>
      <c r="AP1071" s="8"/>
      <c r="AQ1071" s="8"/>
      <c r="AR1071" s="9"/>
      <c r="AS1071" s="8"/>
      <c r="AT1071" s="8"/>
      <c r="AU1071" s="8"/>
      <c r="AV1071" s="8"/>
      <c r="AW1071" s="8"/>
      <c r="AX1071" s="8"/>
      <c r="AY1071" s="8"/>
      <c r="AZ1071" s="25">
        <f t="shared" si="52"/>
        <v>6360</v>
      </c>
      <c r="BA1071" s="8">
        <v>5928</v>
      </c>
      <c r="BB1071" s="2">
        <f t="shared" si="53"/>
        <v>12288</v>
      </c>
    </row>
    <row r="1072" spans="1:54" s="1" customFormat="1" ht="22.5" customHeight="1">
      <c r="A1072" s="8">
        <v>4</v>
      </c>
      <c r="B1072" s="8"/>
      <c r="C1072" s="8"/>
      <c r="D1072" s="8"/>
      <c r="E1072" s="8"/>
      <c r="F1072" s="8"/>
      <c r="G1072" s="8"/>
      <c r="H1072" s="8" t="s">
        <v>207</v>
      </c>
      <c r="I1072" s="8">
        <v>16</v>
      </c>
      <c r="J1072" s="9" t="s">
        <v>26</v>
      </c>
      <c r="K1072" s="9" t="s">
        <v>26</v>
      </c>
      <c r="L1072" s="9" t="s">
        <v>26</v>
      </c>
      <c r="M1072" s="8">
        <v>20</v>
      </c>
      <c r="N1072" s="8">
        <v>2</v>
      </c>
      <c r="O1072" s="8">
        <v>6</v>
      </c>
      <c r="P1072" s="8">
        <v>2</v>
      </c>
      <c r="Q1072" s="8">
        <v>2</v>
      </c>
      <c r="R1072" s="8">
        <v>2</v>
      </c>
      <c r="S1072" s="8"/>
      <c r="T1072" s="8">
        <v>100</v>
      </c>
      <c r="U1072" s="8"/>
      <c r="V1072" s="9"/>
      <c r="W1072" s="9"/>
      <c r="X1072" s="8"/>
      <c r="Y1072" s="8"/>
      <c r="Z1072" s="6">
        <v>2540</v>
      </c>
      <c r="AA1072" s="25">
        <v>1780</v>
      </c>
      <c r="AB1072" s="6">
        <v>2540</v>
      </c>
      <c r="AC1072" s="8"/>
      <c r="AD1072" s="8"/>
      <c r="AE1072" s="8"/>
      <c r="AF1072" s="8"/>
      <c r="AG1072" s="8"/>
      <c r="AH1072" s="8"/>
      <c r="AI1072" s="8"/>
      <c r="AJ1072" s="8"/>
      <c r="AK1072" s="8"/>
      <c r="AL1072" s="8"/>
      <c r="AM1072" s="8"/>
      <c r="AN1072" s="8"/>
      <c r="AO1072" s="8"/>
      <c r="AP1072" s="8"/>
      <c r="AQ1072" s="8"/>
      <c r="AR1072" s="9"/>
      <c r="AS1072" s="8"/>
      <c r="AT1072" s="8"/>
      <c r="AU1072" s="8"/>
      <c r="AV1072" s="8"/>
      <c r="AW1072" s="8"/>
      <c r="AX1072" s="8"/>
      <c r="AY1072" s="8"/>
      <c r="AZ1072" s="25">
        <f t="shared" si="52"/>
        <v>6860</v>
      </c>
      <c r="BA1072" s="8">
        <v>6088</v>
      </c>
      <c r="BB1072" s="2">
        <f t="shared" si="53"/>
        <v>12948</v>
      </c>
    </row>
    <row r="1073" spans="1:54" ht="22.5" customHeight="1">
      <c r="A1073" s="8">
        <v>5</v>
      </c>
      <c r="B1073" s="8"/>
      <c r="C1073" s="8"/>
      <c r="D1073" s="8"/>
      <c r="E1073" s="8"/>
      <c r="F1073" s="8"/>
      <c r="G1073" s="8"/>
      <c r="H1073" s="8" t="s">
        <v>206</v>
      </c>
      <c r="I1073" s="8">
        <v>15</v>
      </c>
      <c r="J1073" s="9" t="s">
        <v>26</v>
      </c>
      <c r="K1073" s="9" t="s">
        <v>26</v>
      </c>
      <c r="L1073" s="9" t="s">
        <v>26</v>
      </c>
      <c r="M1073" s="8">
        <v>20</v>
      </c>
      <c r="N1073" s="8">
        <v>2</v>
      </c>
      <c r="O1073" s="8">
        <v>6</v>
      </c>
      <c r="P1073" s="8">
        <v>2</v>
      </c>
      <c r="Q1073" s="8">
        <v>2</v>
      </c>
      <c r="R1073" s="8">
        <v>2</v>
      </c>
      <c r="S1073" s="8"/>
      <c r="T1073" s="8">
        <v>100</v>
      </c>
      <c r="U1073" s="8"/>
      <c r="V1073" s="9"/>
      <c r="W1073" s="9"/>
      <c r="X1073" s="8"/>
      <c r="Y1073" s="8"/>
      <c r="Z1073" s="25">
        <v>1780</v>
      </c>
      <c r="AA1073" s="25">
        <v>1980</v>
      </c>
      <c r="AB1073" s="6">
        <v>2650</v>
      </c>
      <c r="AC1073" s="8"/>
      <c r="AD1073" s="8"/>
      <c r="AE1073" s="8"/>
      <c r="AF1073" s="8"/>
      <c r="AG1073" s="8"/>
      <c r="AH1073" s="8"/>
      <c r="AI1073" s="8"/>
      <c r="AJ1073" s="8"/>
      <c r="AK1073" s="9"/>
      <c r="AL1073" s="8"/>
      <c r="AM1073" s="8"/>
      <c r="AN1073" s="8"/>
      <c r="AO1073" s="8"/>
      <c r="AP1073" s="8"/>
      <c r="AQ1073" s="8"/>
      <c r="AR1073" s="9"/>
      <c r="AS1073" s="8"/>
      <c r="AT1073" s="8"/>
      <c r="AU1073" s="8"/>
      <c r="AV1073" s="8"/>
      <c r="AW1073" s="8"/>
      <c r="AX1073" s="8"/>
      <c r="AY1073" s="8"/>
      <c r="AZ1073" s="25">
        <f t="shared" si="52"/>
        <v>6410</v>
      </c>
      <c r="BA1073" s="8">
        <v>3965</v>
      </c>
      <c r="BB1073" s="2">
        <f t="shared" si="53"/>
        <v>10375</v>
      </c>
    </row>
    <row r="1074" spans="1:54" ht="22.5" customHeight="1">
      <c r="A1074" s="8">
        <v>6</v>
      </c>
      <c r="B1074" s="8"/>
      <c r="C1074" s="8"/>
      <c r="D1074" s="8"/>
      <c r="E1074" s="8"/>
      <c r="F1074" s="8"/>
      <c r="G1074" s="8"/>
      <c r="H1074" s="8" t="s">
        <v>280</v>
      </c>
      <c r="I1074" s="8">
        <v>18</v>
      </c>
      <c r="J1074" s="9" t="s">
        <v>26</v>
      </c>
      <c r="K1074" s="9" t="s">
        <v>26</v>
      </c>
      <c r="L1074" s="9" t="s">
        <v>26</v>
      </c>
      <c r="M1074" s="8">
        <v>20</v>
      </c>
      <c r="N1074" s="8">
        <v>2</v>
      </c>
      <c r="O1074" s="8">
        <v>6</v>
      </c>
      <c r="P1074" s="8">
        <v>2</v>
      </c>
      <c r="Q1074" s="8">
        <v>2</v>
      </c>
      <c r="R1074" s="8">
        <v>2</v>
      </c>
      <c r="S1074" s="8"/>
      <c r="T1074" s="8">
        <v>100</v>
      </c>
      <c r="U1074" s="8"/>
      <c r="V1074" s="8"/>
      <c r="W1074" s="8"/>
      <c r="X1074" s="8"/>
      <c r="Y1074" s="8"/>
      <c r="Z1074" s="25">
        <v>1980</v>
      </c>
      <c r="AA1074" s="6">
        <v>2100</v>
      </c>
      <c r="AB1074" s="6">
        <v>2100</v>
      </c>
      <c r="AC1074" s="8"/>
      <c r="AD1074" s="8"/>
      <c r="AE1074" s="8"/>
      <c r="AF1074" s="8"/>
      <c r="AG1074" s="8"/>
      <c r="AH1074" s="8"/>
      <c r="AI1074" s="8"/>
      <c r="AJ1074" s="8"/>
      <c r="AK1074" s="8"/>
      <c r="AL1074" s="8"/>
      <c r="AM1074" s="8"/>
      <c r="AN1074" s="8"/>
      <c r="AO1074" s="8"/>
      <c r="AP1074" s="8"/>
      <c r="AQ1074" s="8"/>
      <c r="AR1074" s="9"/>
      <c r="AS1074" s="8"/>
      <c r="AT1074" s="8"/>
      <c r="AU1074" s="8"/>
      <c r="AV1074" s="8"/>
      <c r="AW1074" s="8"/>
      <c r="AX1074" s="8"/>
      <c r="AY1074" s="8"/>
      <c r="AZ1074" s="25">
        <f t="shared" si="52"/>
        <v>6180</v>
      </c>
      <c r="BA1074" s="8">
        <v>4997</v>
      </c>
      <c r="BB1074" s="2">
        <f t="shared" si="53"/>
        <v>11177</v>
      </c>
    </row>
    <row r="1075" spans="1:54" ht="22.5" customHeight="1">
      <c r="A1075" s="8">
        <v>7</v>
      </c>
      <c r="B1075" s="8"/>
      <c r="C1075" s="8"/>
      <c r="D1075" s="8"/>
      <c r="E1075" s="8"/>
      <c r="F1075" s="8"/>
      <c r="G1075" s="8"/>
      <c r="H1075" s="8" t="s">
        <v>201</v>
      </c>
      <c r="I1075" s="8">
        <v>21</v>
      </c>
      <c r="J1075" s="9" t="s">
        <v>26</v>
      </c>
      <c r="K1075" s="9" t="s">
        <v>26</v>
      </c>
      <c r="L1075" s="9" t="s">
        <v>26</v>
      </c>
      <c r="M1075" s="8">
        <v>20</v>
      </c>
      <c r="N1075" s="8">
        <v>2</v>
      </c>
      <c r="O1075" s="8">
        <v>6</v>
      </c>
      <c r="P1075" s="8">
        <v>2</v>
      </c>
      <c r="Q1075" s="8">
        <v>2</v>
      </c>
      <c r="R1075" s="8">
        <v>2</v>
      </c>
      <c r="S1075" s="8"/>
      <c r="T1075" s="8">
        <v>100</v>
      </c>
      <c r="U1075" s="8"/>
      <c r="V1075" s="8"/>
      <c r="W1075" s="8"/>
      <c r="X1075" s="8"/>
      <c r="Y1075" s="8"/>
      <c r="Z1075" s="6">
        <v>2100</v>
      </c>
      <c r="AA1075" s="25">
        <v>2130</v>
      </c>
      <c r="AB1075" s="25">
        <v>1780</v>
      </c>
      <c r="AC1075" s="8"/>
      <c r="AD1075" s="8"/>
      <c r="AE1075" s="8"/>
      <c r="AF1075" s="8"/>
      <c r="AG1075" s="8"/>
      <c r="AH1075" s="8"/>
      <c r="AI1075" s="8"/>
      <c r="AJ1075" s="8"/>
      <c r="AK1075" s="9"/>
      <c r="AL1075" s="8"/>
      <c r="AM1075" s="8"/>
      <c r="AN1075" s="8"/>
      <c r="AO1075" s="8"/>
      <c r="AP1075" s="8"/>
      <c r="AQ1075" s="8"/>
      <c r="AR1075" s="8"/>
      <c r="AS1075" s="8"/>
      <c r="AT1075" s="8"/>
      <c r="AU1075" s="8"/>
      <c r="AV1075" s="8"/>
      <c r="AW1075" s="8"/>
      <c r="AX1075" s="8"/>
      <c r="AY1075" s="8"/>
      <c r="AZ1075" s="25">
        <f t="shared" si="52"/>
        <v>6010</v>
      </c>
      <c r="BA1075" s="8">
        <v>4928</v>
      </c>
      <c r="BB1075" s="2">
        <f t="shared" si="53"/>
        <v>10938</v>
      </c>
    </row>
    <row r="1076" spans="1:54" ht="22.5" customHeight="1">
      <c r="A1076" s="8">
        <v>8</v>
      </c>
      <c r="B1076" s="8"/>
      <c r="C1076" s="8"/>
      <c r="D1076" s="8"/>
      <c r="E1076" s="8"/>
      <c r="F1076" s="8"/>
      <c r="G1076" s="8"/>
      <c r="H1076" s="8" t="s">
        <v>205</v>
      </c>
      <c r="I1076" s="8">
        <v>22</v>
      </c>
      <c r="J1076" s="9" t="s">
        <v>26</v>
      </c>
      <c r="K1076" s="9" t="s">
        <v>26</v>
      </c>
      <c r="L1076" s="9" t="s">
        <v>26</v>
      </c>
      <c r="M1076" s="8">
        <v>15</v>
      </c>
      <c r="N1076" s="8">
        <v>2</v>
      </c>
      <c r="O1076" s="8">
        <v>6</v>
      </c>
      <c r="P1076" s="8">
        <v>2</v>
      </c>
      <c r="Q1076" s="8">
        <v>2</v>
      </c>
      <c r="R1076" s="8">
        <v>2</v>
      </c>
      <c r="S1076" s="8"/>
      <c r="T1076" s="8">
        <v>100</v>
      </c>
      <c r="U1076" s="8"/>
      <c r="V1076" s="8"/>
      <c r="W1076" s="8"/>
      <c r="X1076" s="9"/>
      <c r="Y1076" s="8"/>
      <c r="Z1076" s="25">
        <v>2130</v>
      </c>
      <c r="AA1076" s="6">
        <v>2540</v>
      </c>
      <c r="AB1076" s="25">
        <v>1980</v>
      </c>
      <c r="AC1076" s="8"/>
      <c r="AD1076" s="8"/>
      <c r="AE1076" s="8"/>
      <c r="AF1076" s="8"/>
      <c r="AG1076" s="8"/>
      <c r="AH1076" s="8"/>
      <c r="AI1076" s="8"/>
      <c r="AJ1076" s="8"/>
      <c r="AK1076" s="9"/>
      <c r="AL1076" s="8"/>
      <c r="AM1076" s="8"/>
      <c r="AN1076" s="8"/>
      <c r="AO1076" s="8"/>
      <c r="AP1076" s="8"/>
      <c r="AQ1076" s="8"/>
      <c r="AR1076" s="9"/>
      <c r="AS1076" s="8"/>
      <c r="AT1076" s="8"/>
      <c r="AU1076" s="8"/>
      <c r="AV1076" s="8"/>
      <c r="AW1076" s="8"/>
      <c r="AX1076" s="8"/>
      <c r="AY1076" s="8"/>
      <c r="AZ1076" s="25">
        <f t="shared" si="52"/>
        <v>6650</v>
      </c>
      <c r="BA1076" s="8">
        <v>4730</v>
      </c>
      <c r="BB1076" s="2">
        <f t="shared" si="53"/>
        <v>11380</v>
      </c>
    </row>
    <row r="1077" spans="1:54" ht="22.5" customHeight="1">
      <c r="A1077" s="8">
        <v>9</v>
      </c>
      <c r="B1077" s="8"/>
      <c r="C1077" s="8"/>
      <c r="D1077" s="8"/>
      <c r="E1077" s="8"/>
      <c r="F1077" s="8"/>
      <c r="G1077" s="8"/>
      <c r="H1077" s="8" t="s">
        <v>203</v>
      </c>
      <c r="I1077" s="8">
        <v>20</v>
      </c>
      <c r="J1077" s="9" t="s">
        <v>26</v>
      </c>
      <c r="K1077" s="9" t="s">
        <v>26</v>
      </c>
      <c r="L1077" s="9" t="s">
        <v>26</v>
      </c>
      <c r="M1077" s="8">
        <v>20</v>
      </c>
      <c r="N1077" s="8">
        <v>2</v>
      </c>
      <c r="O1077" s="8">
        <v>6</v>
      </c>
      <c r="P1077" s="8">
        <v>2</v>
      </c>
      <c r="Q1077" s="8">
        <v>2</v>
      </c>
      <c r="R1077" s="8">
        <v>2</v>
      </c>
      <c r="S1077" s="8"/>
      <c r="T1077" s="8">
        <v>100</v>
      </c>
      <c r="U1077" s="8"/>
      <c r="V1077" s="8"/>
      <c r="W1077" s="8"/>
      <c r="X1077" s="8"/>
      <c r="Y1077" s="8"/>
      <c r="Z1077" s="6">
        <v>2540</v>
      </c>
      <c r="AA1077" s="6">
        <v>2650</v>
      </c>
      <c r="AB1077" s="6">
        <v>2100</v>
      </c>
      <c r="AC1077" s="8"/>
      <c r="AD1077" s="8"/>
      <c r="AE1077" s="8"/>
      <c r="AF1077" s="8"/>
      <c r="AG1077" s="8"/>
      <c r="AH1077" s="8"/>
      <c r="AI1077" s="8"/>
      <c r="AJ1077" s="8"/>
      <c r="AK1077" s="8"/>
      <c r="AL1077" s="8"/>
      <c r="AM1077" s="8"/>
      <c r="AN1077" s="8"/>
      <c r="AO1077" s="8"/>
      <c r="AP1077" s="8"/>
      <c r="AQ1077" s="8"/>
      <c r="AR1077" s="8"/>
      <c r="AS1077" s="8"/>
      <c r="AT1077" s="8"/>
      <c r="AU1077" s="8"/>
      <c r="AV1077" s="8"/>
      <c r="AW1077" s="8"/>
      <c r="AX1077" s="9"/>
      <c r="AY1077" s="8"/>
      <c r="AZ1077" s="25">
        <f t="shared" si="52"/>
        <v>7290</v>
      </c>
      <c r="BA1077" s="8">
        <v>4231</v>
      </c>
      <c r="BB1077" s="2">
        <f t="shared" si="53"/>
        <v>11521</v>
      </c>
    </row>
    <row r="1078" spans="1:54" ht="22.5" customHeight="1">
      <c r="A1078" s="8">
        <v>10</v>
      </c>
      <c r="B1078" s="8"/>
      <c r="C1078" s="8"/>
      <c r="D1078" s="8"/>
      <c r="E1078" s="8"/>
      <c r="F1078" s="8"/>
      <c r="G1078" s="8"/>
      <c r="H1078" s="8" t="s">
        <v>202</v>
      </c>
      <c r="I1078" s="8">
        <v>21</v>
      </c>
      <c r="J1078" s="9" t="s">
        <v>26</v>
      </c>
      <c r="K1078" s="9" t="s">
        <v>26</v>
      </c>
      <c r="L1078" s="9" t="s">
        <v>26</v>
      </c>
      <c r="M1078" s="8">
        <v>21</v>
      </c>
      <c r="N1078" s="8">
        <v>2</v>
      </c>
      <c r="O1078" s="8">
        <v>6</v>
      </c>
      <c r="P1078" s="8">
        <v>2</v>
      </c>
      <c r="Q1078" s="8">
        <v>2</v>
      </c>
      <c r="R1078" s="8">
        <v>2</v>
      </c>
      <c r="S1078" s="8"/>
      <c r="T1078" s="8">
        <v>100</v>
      </c>
      <c r="U1078" s="8"/>
      <c r="V1078" s="8"/>
      <c r="W1078" s="8"/>
      <c r="X1078" s="8"/>
      <c r="Y1078" s="8"/>
      <c r="Z1078" s="6">
        <v>2650</v>
      </c>
      <c r="AA1078" s="6">
        <v>2100</v>
      </c>
      <c r="AB1078" s="25">
        <v>2130</v>
      </c>
      <c r="AC1078" s="8"/>
      <c r="AD1078" s="8"/>
      <c r="AE1078" s="8"/>
      <c r="AF1078" s="8"/>
      <c r="AG1078" s="8"/>
      <c r="AH1078" s="8"/>
      <c r="AI1078" s="8"/>
      <c r="AJ1078" s="8"/>
      <c r="AK1078" s="9"/>
      <c r="AL1078" s="8"/>
      <c r="AM1078" s="8"/>
      <c r="AN1078" s="8"/>
      <c r="AO1078" s="8"/>
      <c r="AP1078" s="8"/>
      <c r="AQ1078" s="8"/>
      <c r="AR1078" s="8"/>
      <c r="AS1078" s="8"/>
      <c r="AT1078" s="8"/>
      <c r="AU1078" s="8"/>
      <c r="AV1078" s="8"/>
      <c r="AW1078" s="8"/>
      <c r="AX1078" s="8"/>
      <c r="AY1078" s="8"/>
      <c r="AZ1078" s="25">
        <f t="shared" si="52"/>
        <v>6880</v>
      </c>
      <c r="BA1078" s="8">
        <v>5577</v>
      </c>
      <c r="BB1078" s="2">
        <f t="shared" si="53"/>
        <v>12457</v>
      </c>
    </row>
    <row r="1079" spans="1:54" s="1" customFormat="1" ht="22.5" customHeight="1">
      <c r="A1079" s="49" t="s">
        <v>538</v>
      </c>
      <c r="B1079" s="50"/>
      <c r="C1079" s="50"/>
      <c r="D1079" s="50"/>
      <c r="E1079" s="50"/>
      <c r="F1079" s="50"/>
      <c r="G1079" s="50"/>
      <c r="H1079" s="51"/>
      <c r="I1079" s="18">
        <f>SUM(I714:I1078)</f>
        <v>3491</v>
      </c>
      <c r="J1079" s="18">
        <f t="shared" ref="J1079:BB1079" si="54">SUM(J714:J1078)</f>
        <v>0</v>
      </c>
      <c r="K1079" s="18">
        <f t="shared" si="54"/>
        <v>0</v>
      </c>
      <c r="L1079" s="18">
        <f t="shared" si="54"/>
        <v>0</v>
      </c>
      <c r="M1079" s="18">
        <f t="shared" si="54"/>
        <v>5890</v>
      </c>
      <c r="N1079" s="18">
        <f t="shared" si="54"/>
        <v>728</v>
      </c>
      <c r="O1079" s="18">
        <f t="shared" si="54"/>
        <v>2184</v>
      </c>
      <c r="P1079" s="18">
        <f t="shared" si="54"/>
        <v>728</v>
      </c>
      <c r="Q1079" s="18">
        <f t="shared" si="54"/>
        <v>728</v>
      </c>
      <c r="R1079" s="18">
        <f t="shared" si="54"/>
        <v>728</v>
      </c>
      <c r="S1079" s="18">
        <f t="shared" si="54"/>
        <v>939</v>
      </c>
      <c r="T1079" s="18">
        <f t="shared" si="54"/>
        <v>12500</v>
      </c>
      <c r="U1079" s="18">
        <f t="shared" si="54"/>
        <v>0</v>
      </c>
      <c r="V1079" s="18">
        <f t="shared" si="54"/>
        <v>20640</v>
      </c>
      <c r="W1079" s="18">
        <f t="shared" si="54"/>
        <v>14225</v>
      </c>
      <c r="X1079" s="18">
        <f t="shared" si="54"/>
        <v>6900</v>
      </c>
      <c r="Y1079" s="18">
        <f t="shared" si="54"/>
        <v>114760</v>
      </c>
      <c r="Z1079" s="18">
        <f t="shared" si="54"/>
        <v>818200</v>
      </c>
      <c r="AA1079" s="18">
        <f t="shared" si="54"/>
        <v>813470</v>
      </c>
      <c r="AB1079" s="18">
        <f t="shared" si="54"/>
        <v>812040</v>
      </c>
      <c r="AC1079" s="18">
        <f t="shared" si="54"/>
        <v>0</v>
      </c>
      <c r="AD1079" s="18">
        <f t="shared" si="54"/>
        <v>10340</v>
      </c>
      <c r="AE1079" s="18">
        <f t="shared" si="54"/>
        <v>0</v>
      </c>
      <c r="AF1079" s="18">
        <f t="shared" si="54"/>
        <v>66630</v>
      </c>
      <c r="AG1079" s="18">
        <f t="shared" si="54"/>
        <v>48740</v>
      </c>
      <c r="AH1079" s="18">
        <f t="shared" si="54"/>
        <v>139410</v>
      </c>
      <c r="AI1079" s="18">
        <f t="shared" si="54"/>
        <v>3000</v>
      </c>
      <c r="AJ1079" s="18">
        <f t="shared" si="54"/>
        <v>1500</v>
      </c>
      <c r="AK1079" s="18">
        <f t="shared" si="54"/>
        <v>114700</v>
      </c>
      <c r="AL1079" s="18">
        <f t="shared" si="54"/>
        <v>0</v>
      </c>
      <c r="AM1079" s="18">
        <f t="shared" si="54"/>
        <v>0</v>
      </c>
      <c r="AN1079" s="18">
        <f t="shared" si="54"/>
        <v>0</v>
      </c>
      <c r="AO1079" s="18">
        <f t="shared" si="54"/>
        <v>0</v>
      </c>
      <c r="AP1079" s="18">
        <f t="shared" si="54"/>
        <v>0</v>
      </c>
      <c r="AQ1079" s="18">
        <f t="shared" si="54"/>
        <v>0</v>
      </c>
      <c r="AR1079" s="18">
        <f t="shared" si="54"/>
        <v>0</v>
      </c>
      <c r="AS1079" s="18">
        <f t="shared" si="54"/>
        <v>0</v>
      </c>
      <c r="AT1079" s="18">
        <f t="shared" si="54"/>
        <v>7950</v>
      </c>
      <c r="AU1079" s="18">
        <f t="shared" si="54"/>
        <v>0</v>
      </c>
      <c r="AV1079" s="18">
        <f t="shared" si="54"/>
        <v>0</v>
      </c>
      <c r="AW1079" s="18">
        <f t="shared" si="54"/>
        <v>15190</v>
      </c>
      <c r="AX1079" s="18">
        <f t="shared" si="54"/>
        <v>0</v>
      </c>
      <c r="AY1079" s="18">
        <f t="shared" si="54"/>
        <v>0</v>
      </c>
      <c r="AZ1079" s="18">
        <f t="shared" si="54"/>
        <v>3007695</v>
      </c>
      <c r="BA1079" s="18">
        <f t="shared" si="54"/>
        <v>489424</v>
      </c>
      <c r="BB1079" s="18">
        <f t="shared" si="54"/>
        <v>3482839</v>
      </c>
    </row>
    <row r="1080" spans="1:54" ht="22.5" customHeight="1">
      <c r="A1080" s="8">
        <v>1</v>
      </c>
      <c r="B1080" s="8" t="s">
        <v>105</v>
      </c>
      <c r="C1080" s="8" t="s">
        <v>499</v>
      </c>
      <c r="D1080" s="8"/>
      <c r="E1080" s="8"/>
      <c r="F1080" s="8" t="s">
        <v>232</v>
      </c>
      <c r="G1080" s="8" t="s">
        <v>18</v>
      </c>
      <c r="H1080" s="8" t="s">
        <v>110</v>
      </c>
      <c r="I1080" s="8">
        <v>20</v>
      </c>
      <c r="J1080" s="9" t="s">
        <v>26</v>
      </c>
      <c r="K1080" s="9" t="s">
        <v>26</v>
      </c>
      <c r="L1080" s="9" t="s">
        <v>26</v>
      </c>
      <c r="M1080" s="9">
        <v>25</v>
      </c>
      <c r="N1080" s="9">
        <v>2</v>
      </c>
      <c r="O1080" s="8">
        <v>6</v>
      </c>
      <c r="P1080" s="8">
        <v>2</v>
      </c>
      <c r="Q1080" s="8">
        <v>2</v>
      </c>
      <c r="R1080" s="8">
        <v>2</v>
      </c>
      <c r="S1080" s="9" t="s">
        <v>26</v>
      </c>
      <c r="T1080" s="9">
        <v>100</v>
      </c>
      <c r="U1080" s="8"/>
      <c r="V1080" s="9"/>
      <c r="W1080" s="8"/>
      <c r="X1080" s="9"/>
      <c r="Y1080" s="9">
        <v>450</v>
      </c>
      <c r="Z1080" s="6">
        <v>2100</v>
      </c>
      <c r="AA1080" s="25">
        <v>1780</v>
      </c>
      <c r="AB1080" s="6">
        <v>2540</v>
      </c>
      <c r="AC1080" s="9"/>
      <c r="AD1080" s="9"/>
      <c r="AE1080" s="9"/>
      <c r="AF1080" s="9">
        <v>80</v>
      </c>
      <c r="AG1080" s="9">
        <v>300</v>
      </c>
      <c r="AH1080" s="9">
        <v>100</v>
      </c>
      <c r="AI1080" s="8"/>
      <c r="AJ1080" s="8"/>
      <c r="AK1080" s="8"/>
      <c r="AL1080" s="8"/>
      <c r="AM1080" s="8"/>
      <c r="AN1080" s="8"/>
      <c r="AO1080" s="8"/>
      <c r="AP1080" s="8"/>
      <c r="AQ1080" s="8"/>
      <c r="AR1080" s="8"/>
      <c r="AS1080" s="8"/>
      <c r="AT1080" s="9"/>
      <c r="AU1080" s="8"/>
      <c r="AV1080" s="8"/>
      <c r="AW1080" s="8"/>
      <c r="AX1080" s="8"/>
      <c r="AY1080" s="8"/>
      <c r="AZ1080" s="25">
        <f t="shared" ref="AZ1080:AZ1135" si="55">SUM(V1080:AY1080)</f>
        <v>7350</v>
      </c>
      <c r="BA1080" s="8">
        <v>11730</v>
      </c>
      <c r="BB1080" s="2">
        <f t="shared" si="53"/>
        <v>19080</v>
      </c>
    </row>
    <row r="1081" spans="1:54" ht="22.5" customHeight="1">
      <c r="A1081" s="8">
        <v>2</v>
      </c>
      <c r="B1081" s="8"/>
      <c r="C1081" s="8"/>
      <c r="D1081" s="8"/>
      <c r="E1081" s="8"/>
      <c r="F1081" s="8"/>
      <c r="G1081" s="8"/>
      <c r="H1081" s="8" t="s">
        <v>111</v>
      </c>
      <c r="I1081" s="8">
        <v>18</v>
      </c>
      <c r="J1081" s="9" t="s">
        <v>26</v>
      </c>
      <c r="K1081" s="9" t="s">
        <v>26</v>
      </c>
      <c r="L1081" s="9" t="s">
        <v>26</v>
      </c>
      <c r="M1081" s="9">
        <v>15</v>
      </c>
      <c r="N1081" s="9">
        <v>2</v>
      </c>
      <c r="O1081" s="8">
        <v>6</v>
      </c>
      <c r="P1081" s="8">
        <v>2</v>
      </c>
      <c r="Q1081" s="8">
        <v>2</v>
      </c>
      <c r="R1081" s="8">
        <v>2</v>
      </c>
      <c r="S1081" s="9" t="s">
        <v>26</v>
      </c>
      <c r="T1081" s="9">
        <v>100</v>
      </c>
      <c r="U1081" s="8"/>
      <c r="V1081" s="9"/>
      <c r="W1081" s="9"/>
      <c r="X1081" s="9"/>
      <c r="Y1081" s="9">
        <v>300</v>
      </c>
      <c r="Z1081" s="6">
        <v>2650</v>
      </c>
      <c r="AA1081" s="25">
        <v>1980</v>
      </c>
      <c r="AB1081" s="6">
        <v>2650</v>
      </c>
      <c r="AC1081" s="9"/>
      <c r="AD1081" s="9"/>
      <c r="AE1081" s="9"/>
      <c r="AF1081" s="9">
        <v>40</v>
      </c>
      <c r="AG1081" s="9">
        <v>240</v>
      </c>
      <c r="AH1081" s="9">
        <v>200</v>
      </c>
      <c r="AI1081" s="9"/>
      <c r="AJ1081" s="8"/>
      <c r="AK1081" s="8"/>
      <c r="AL1081" s="8"/>
      <c r="AM1081" s="8"/>
      <c r="AN1081" s="8"/>
      <c r="AO1081" s="8"/>
      <c r="AP1081" s="8"/>
      <c r="AQ1081" s="8"/>
      <c r="AR1081" s="8"/>
      <c r="AS1081" s="8"/>
      <c r="AT1081" s="9"/>
      <c r="AU1081" s="8"/>
      <c r="AV1081" s="8"/>
      <c r="AW1081" s="8"/>
      <c r="AX1081" s="8"/>
      <c r="AY1081" s="8"/>
      <c r="AZ1081" s="25">
        <f t="shared" si="55"/>
        <v>8060</v>
      </c>
      <c r="BA1081" s="8">
        <v>0</v>
      </c>
      <c r="BB1081" s="2">
        <f t="shared" si="53"/>
        <v>8060</v>
      </c>
    </row>
    <row r="1082" spans="1:54" ht="22.5" customHeight="1">
      <c r="A1082" s="8">
        <v>3</v>
      </c>
      <c r="B1082" s="8"/>
      <c r="C1082" s="8"/>
      <c r="D1082" s="8"/>
      <c r="E1082" s="8"/>
      <c r="F1082" s="8"/>
      <c r="G1082" s="8"/>
      <c r="H1082" s="8" t="s">
        <v>112</v>
      </c>
      <c r="I1082" s="8">
        <v>16</v>
      </c>
      <c r="J1082" s="9" t="s">
        <v>26</v>
      </c>
      <c r="K1082" s="9" t="s">
        <v>26</v>
      </c>
      <c r="L1082" s="9" t="s">
        <v>26</v>
      </c>
      <c r="M1082" s="9">
        <v>21</v>
      </c>
      <c r="N1082" s="9">
        <v>2</v>
      </c>
      <c r="O1082" s="8">
        <v>6</v>
      </c>
      <c r="P1082" s="8">
        <v>2</v>
      </c>
      <c r="Q1082" s="8">
        <v>2</v>
      </c>
      <c r="R1082" s="8">
        <v>2</v>
      </c>
      <c r="S1082" s="9" t="s">
        <v>26</v>
      </c>
      <c r="T1082" s="9">
        <v>100</v>
      </c>
      <c r="U1082" s="8"/>
      <c r="V1082" s="9"/>
      <c r="W1082" s="9">
        <v>400</v>
      </c>
      <c r="X1082" s="9"/>
      <c r="Y1082" s="9">
        <v>600</v>
      </c>
      <c r="Z1082" s="25">
        <v>1780</v>
      </c>
      <c r="AA1082" s="6">
        <v>2100</v>
      </c>
      <c r="AB1082" s="6">
        <v>2100</v>
      </c>
      <c r="AC1082" s="9"/>
      <c r="AD1082" s="9"/>
      <c r="AE1082" s="9"/>
      <c r="AF1082" s="9">
        <v>60</v>
      </c>
      <c r="AG1082" s="8">
        <v>300</v>
      </c>
      <c r="AH1082" s="9">
        <v>200</v>
      </c>
      <c r="AI1082" s="9"/>
      <c r="AJ1082" s="9"/>
      <c r="AK1082" s="8"/>
      <c r="AL1082" s="8"/>
      <c r="AM1082" s="8"/>
      <c r="AN1082" s="8"/>
      <c r="AO1082" s="8"/>
      <c r="AP1082" s="8"/>
      <c r="AQ1082" s="8"/>
      <c r="AR1082" s="8"/>
      <c r="AS1082" s="8"/>
      <c r="AT1082" s="9"/>
      <c r="AU1082" s="8"/>
      <c r="AV1082" s="8"/>
      <c r="AW1082" s="8"/>
      <c r="AX1082" s="8"/>
      <c r="AY1082" s="8"/>
      <c r="AZ1082" s="25">
        <f t="shared" si="55"/>
        <v>7540</v>
      </c>
      <c r="BA1082" s="8">
        <v>6810</v>
      </c>
      <c r="BB1082" s="2">
        <f t="shared" si="53"/>
        <v>14350</v>
      </c>
    </row>
    <row r="1083" spans="1:54" ht="22.5" customHeight="1">
      <c r="A1083" s="8">
        <v>4</v>
      </c>
      <c r="B1083" s="8"/>
      <c r="C1083" s="8"/>
      <c r="D1083" s="8"/>
      <c r="E1083" s="8"/>
      <c r="F1083" s="8"/>
      <c r="G1083" s="8"/>
      <c r="H1083" s="8" t="s">
        <v>217</v>
      </c>
      <c r="I1083" s="8">
        <v>34</v>
      </c>
      <c r="J1083" s="9" t="s">
        <v>26</v>
      </c>
      <c r="K1083" s="9" t="s">
        <v>26</v>
      </c>
      <c r="L1083" s="9" t="s">
        <v>26</v>
      </c>
      <c r="M1083" s="9">
        <v>21</v>
      </c>
      <c r="N1083" s="9">
        <v>2</v>
      </c>
      <c r="O1083" s="8">
        <v>6</v>
      </c>
      <c r="P1083" s="8">
        <v>2</v>
      </c>
      <c r="Q1083" s="8">
        <v>2</v>
      </c>
      <c r="R1083" s="8">
        <v>2</v>
      </c>
      <c r="S1083" s="9" t="s">
        <v>26</v>
      </c>
      <c r="T1083" s="9">
        <v>100</v>
      </c>
      <c r="U1083" s="8"/>
      <c r="V1083" s="9"/>
      <c r="W1083" s="9"/>
      <c r="X1083" s="8"/>
      <c r="Y1083" s="9">
        <v>300</v>
      </c>
      <c r="Z1083" s="25">
        <v>1980</v>
      </c>
      <c r="AA1083" s="25">
        <v>2130</v>
      </c>
      <c r="AB1083" s="25">
        <v>1780</v>
      </c>
      <c r="AC1083" s="9"/>
      <c r="AD1083" s="9"/>
      <c r="AE1083" s="9"/>
      <c r="AF1083" s="9">
        <v>40</v>
      </c>
      <c r="AG1083" s="9"/>
      <c r="AH1083" s="9"/>
      <c r="AI1083" s="9"/>
      <c r="AJ1083" s="8"/>
      <c r="AK1083" s="8"/>
      <c r="AL1083" s="8"/>
      <c r="AM1083" s="8"/>
      <c r="AN1083" s="8"/>
      <c r="AO1083" s="8"/>
      <c r="AP1083" s="8"/>
      <c r="AQ1083" s="8"/>
      <c r="AR1083" s="8"/>
      <c r="AS1083" s="8"/>
      <c r="AT1083" s="9"/>
      <c r="AU1083" s="8"/>
      <c r="AV1083" s="8"/>
      <c r="AW1083" s="8"/>
      <c r="AX1083" s="8"/>
      <c r="AY1083" s="8"/>
      <c r="AZ1083" s="25">
        <f t="shared" si="55"/>
        <v>6230</v>
      </c>
      <c r="BA1083" s="8">
        <v>2800</v>
      </c>
      <c r="BB1083" s="2">
        <f t="shared" si="53"/>
        <v>9030</v>
      </c>
    </row>
    <row r="1084" spans="1:54" ht="22.5" customHeight="1">
      <c r="A1084" s="8">
        <v>5</v>
      </c>
      <c r="B1084" s="8"/>
      <c r="C1084" s="8"/>
      <c r="D1084" s="8"/>
      <c r="E1084" s="8"/>
      <c r="F1084" s="8"/>
      <c r="G1084" s="8"/>
      <c r="H1084" s="8" t="s">
        <v>113</v>
      </c>
      <c r="I1084" s="8">
        <v>20</v>
      </c>
      <c r="J1084" s="9" t="s">
        <v>26</v>
      </c>
      <c r="K1084" s="9" t="s">
        <v>26</v>
      </c>
      <c r="L1084" s="9" t="s">
        <v>26</v>
      </c>
      <c r="M1084" s="9">
        <v>20</v>
      </c>
      <c r="N1084" s="9">
        <v>2</v>
      </c>
      <c r="O1084" s="8">
        <v>6</v>
      </c>
      <c r="P1084" s="8">
        <v>2</v>
      </c>
      <c r="Q1084" s="8">
        <v>2</v>
      </c>
      <c r="R1084" s="8">
        <v>2</v>
      </c>
      <c r="S1084" s="9" t="s">
        <v>26</v>
      </c>
      <c r="T1084" s="9">
        <v>100</v>
      </c>
      <c r="U1084" s="8"/>
      <c r="V1084" s="9">
        <v>150</v>
      </c>
      <c r="W1084" s="8"/>
      <c r="X1084" s="8"/>
      <c r="Y1084" s="9">
        <v>400</v>
      </c>
      <c r="Z1084" s="6">
        <v>2100</v>
      </c>
      <c r="AA1084" s="6">
        <v>2540</v>
      </c>
      <c r="AB1084" s="25">
        <v>1980</v>
      </c>
      <c r="AC1084" s="9"/>
      <c r="AD1084" s="9"/>
      <c r="AE1084" s="9"/>
      <c r="AF1084" s="9">
        <v>100</v>
      </c>
      <c r="AG1084" s="9"/>
      <c r="AH1084" s="9">
        <v>100</v>
      </c>
      <c r="AI1084" s="9"/>
      <c r="AJ1084" s="8"/>
      <c r="AK1084" s="8"/>
      <c r="AL1084" s="8"/>
      <c r="AM1084" s="8"/>
      <c r="AN1084" s="8"/>
      <c r="AO1084" s="8"/>
      <c r="AP1084" s="8"/>
      <c r="AQ1084" s="8"/>
      <c r="AR1084" s="9"/>
      <c r="AS1084" s="8"/>
      <c r="AT1084" s="9"/>
      <c r="AU1084" s="8"/>
      <c r="AV1084" s="8"/>
      <c r="AW1084" s="8"/>
      <c r="AX1084" s="8"/>
      <c r="AY1084" s="8"/>
      <c r="AZ1084" s="25">
        <f t="shared" si="55"/>
        <v>7370</v>
      </c>
      <c r="BA1084" s="8">
        <v>6550</v>
      </c>
      <c r="BB1084" s="2">
        <f t="shared" si="53"/>
        <v>13920</v>
      </c>
    </row>
    <row r="1085" spans="1:54" ht="22.5" customHeight="1">
      <c r="A1085" s="8">
        <v>6</v>
      </c>
      <c r="B1085" s="8"/>
      <c r="C1085" s="8"/>
      <c r="D1085" s="8"/>
      <c r="E1085" s="8"/>
      <c r="F1085" s="8"/>
      <c r="G1085" s="8"/>
      <c r="H1085" s="8" t="s">
        <v>1116</v>
      </c>
      <c r="I1085" s="8">
        <v>25</v>
      </c>
      <c r="J1085" s="9" t="s">
        <v>26</v>
      </c>
      <c r="K1085" s="9" t="s">
        <v>26</v>
      </c>
      <c r="L1085" s="9" t="s">
        <v>26</v>
      </c>
      <c r="M1085" s="9">
        <v>14</v>
      </c>
      <c r="N1085" s="9">
        <v>2</v>
      </c>
      <c r="O1085" s="8">
        <v>6</v>
      </c>
      <c r="P1085" s="8">
        <v>2</v>
      </c>
      <c r="Q1085" s="8">
        <v>2</v>
      </c>
      <c r="R1085" s="8">
        <v>2</v>
      </c>
      <c r="S1085" s="9" t="s">
        <v>26</v>
      </c>
      <c r="T1085" s="9">
        <v>100</v>
      </c>
      <c r="U1085" s="8"/>
      <c r="V1085" s="9"/>
      <c r="W1085" s="9"/>
      <c r="X1085" s="9"/>
      <c r="Y1085" s="9"/>
      <c r="Z1085" s="25">
        <v>2130</v>
      </c>
      <c r="AA1085" s="6">
        <v>2650</v>
      </c>
      <c r="AB1085" s="6">
        <v>2100</v>
      </c>
      <c r="AC1085" s="9"/>
      <c r="AD1085" s="9"/>
      <c r="AE1085" s="9"/>
      <c r="AF1085" s="9"/>
      <c r="AG1085" s="9"/>
      <c r="AH1085" s="9"/>
      <c r="AI1085" s="9"/>
      <c r="AJ1085" s="8"/>
      <c r="AK1085" s="8"/>
      <c r="AL1085" s="8"/>
      <c r="AM1085" s="8"/>
      <c r="AN1085" s="8"/>
      <c r="AO1085" s="8"/>
      <c r="AP1085" s="8"/>
      <c r="AQ1085" s="8"/>
      <c r="AR1085" s="8"/>
      <c r="AS1085" s="8"/>
      <c r="AT1085" s="9"/>
      <c r="AU1085" s="8"/>
      <c r="AV1085" s="8"/>
      <c r="AW1085" s="8"/>
      <c r="AX1085" s="8"/>
      <c r="AY1085" s="8"/>
      <c r="AZ1085" s="25">
        <f t="shared" si="55"/>
        <v>6880</v>
      </c>
      <c r="BA1085" s="8">
        <v>0</v>
      </c>
      <c r="BB1085" s="2">
        <f t="shared" si="53"/>
        <v>6880</v>
      </c>
    </row>
    <row r="1086" spans="1:54" ht="22.5" customHeight="1">
      <c r="A1086" s="8">
        <v>7</v>
      </c>
      <c r="B1086" s="8"/>
      <c r="C1086" s="8"/>
      <c r="D1086" s="8"/>
      <c r="E1086" s="8"/>
      <c r="F1086" s="8"/>
      <c r="G1086" s="8"/>
      <c r="H1086" s="8" t="s">
        <v>114</v>
      </c>
      <c r="I1086" s="8">
        <v>19</v>
      </c>
      <c r="J1086" s="9" t="s">
        <v>26</v>
      </c>
      <c r="K1086" s="9" t="s">
        <v>26</v>
      </c>
      <c r="L1086" s="9" t="s">
        <v>26</v>
      </c>
      <c r="M1086" s="9">
        <v>12</v>
      </c>
      <c r="N1086" s="9">
        <v>2</v>
      </c>
      <c r="O1086" s="8">
        <v>6</v>
      </c>
      <c r="P1086" s="8">
        <v>2</v>
      </c>
      <c r="Q1086" s="8">
        <v>2</v>
      </c>
      <c r="R1086" s="8">
        <v>2</v>
      </c>
      <c r="S1086" s="9" t="s">
        <v>26</v>
      </c>
      <c r="T1086" s="9">
        <v>100</v>
      </c>
      <c r="U1086" s="8"/>
      <c r="V1086" s="9"/>
      <c r="W1086" s="9"/>
      <c r="X1086" s="9"/>
      <c r="Y1086" s="9">
        <v>200</v>
      </c>
      <c r="Z1086" s="6">
        <v>2540</v>
      </c>
      <c r="AA1086" s="6">
        <v>2100</v>
      </c>
      <c r="AB1086" s="25">
        <v>2130</v>
      </c>
      <c r="AC1086" s="8"/>
      <c r="AD1086" s="9">
        <v>100</v>
      </c>
      <c r="AE1086" s="9"/>
      <c r="AF1086" s="9"/>
      <c r="AG1086" s="9"/>
      <c r="AH1086" s="9"/>
      <c r="AI1086" s="9"/>
      <c r="AJ1086" s="8"/>
      <c r="AK1086" s="8"/>
      <c r="AL1086" s="8"/>
      <c r="AM1086" s="8"/>
      <c r="AN1086" s="8"/>
      <c r="AO1086" s="8"/>
      <c r="AP1086" s="8"/>
      <c r="AQ1086" s="8"/>
      <c r="AR1086" s="8"/>
      <c r="AS1086" s="8"/>
      <c r="AT1086" s="9"/>
      <c r="AU1086" s="8"/>
      <c r="AV1086" s="8"/>
      <c r="AW1086" s="8"/>
      <c r="AX1086" s="8"/>
      <c r="AY1086" s="8"/>
      <c r="AZ1086" s="25">
        <f t="shared" si="55"/>
        <v>7070</v>
      </c>
      <c r="BA1086" s="8">
        <v>2100</v>
      </c>
      <c r="BB1086" s="2">
        <f t="shared" si="53"/>
        <v>9170</v>
      </c>
    </row>
    <row r="1087" spans="1:54" ht="22.5" customHeight="1">
      <c r="A1087" s="8">
        <v>8</v>
      </c>
      <c r="B1087" s="8"/>
      <c r="C1087" s="8"/>
      <c r="D1087" s="8"/>
      <c r="E1087" s="8"/>
      <c r="F1087" s="8"/>
      <c r="G1087" s="8"/>
      <c r="H1087" s="8" t="s">
        <v>115</v>
      </c>
      <c r="I1087" s="8">
        <v>22</v>
      </c>
      <c r="J1087" s="9" t="s">
        <v>26</v>
      </c>
      <c r="K1087" s="9" t="s">
        <v>26</v>
      </c>
      <c r="L1087" s="9" t="s">
        <v>26</v>
      </c>
      <c r="M1087" s="9">
        <v>18</v>
      </c>
      <c r="N1087" s="9">
        <v>2</v>
      </c>
      <c r="O1087" s="8">
        <v>6</v>
      </c>
      <c r="P1087" s="8">
        <v>2</v>
      </c>
      <c r="Q1087" s="8">
        <v>2</v>
      </c>
      <c r="R1087" s="8">
        <v>2</v>
      </c>
      <c r="S1087" s="9" t="s">
        <v>26</v>
      </c>
      <c r="T1087" s="9">
        <v>100</v>
      </c>
      <c r="U1087" s="8"/>
      <c r="V1087" s="9"/>
      <c r="W1087" s="9"/>
      <c r="X1087" s="8"/>
      <c r="Y1087" s="9">
        <v>200</v>
      </c>
      <c r="Z1087" s="6">
        <v>2650</v>
      </c>
      <c r="AA1087" s="25">
        <v>1780</v>
      </c>
      <c r="AB1087" s="6">
        <v>2540</v>
      </c>
      <c r="AC1087" s="9"/>
      <c r="AD1087" s="9">
        <v>100</v>
      </c>
      <c r="AE1087" s="9"/>
      <c r="AF1087" s="8">
        <v>80</v>
      </c>
      <c r="AG1087" s="8"/>
      <c r="AH1087" s="8">
        <v>100</v>
      </c>
      <c r="AI1087" s="9"/>
      <c r="AJ1087" s="8"/>
      <c r="AK1087" s="8"/>
      <c r="AL1087" s="8"/>
      <c r="AM1087" s="8"/>
      <c r="AN1087" s="8"/>
      <c r="AO1087" s="8"/>
      <c r="AP1087" s="8"/>
      <c r="AQ1087" s="8"/>
      <c r="AR1087" s="8"/>
      <c r="AS1087" s="8"/>
      <c r="AT1087" s="9"/>
      <c r="AU1087" s="8"/>
      <c r="AV1087" s="8"/>
      <c r="AW1087" s="8"/>
      <c r="AX1087" s="8"/>
      <c r="AY1087" s="8"/>
      <c r="AZ1087" s="25">
        <f t="shared" si="55"/>
        <v>7450</v>
      </c>
      <c r="BA1087" s="8">
        <v>6480</v>
      </c>
      <c r="BB1087" s="2">
        <f t="shared" si="53"/>
        <v>13930</v>
      </c>
    </row>
    <row r="1088" spans="1:54" ht="22.5" customHeight="1">
      <c r="A1088" s="8">
        <v>9</v>
      </c>
      <c r="B1088" s="8"/>
      <c r="C1088" s="8"/>
      <c r="D1088" s="8"/>
      <c r="E1088" s="8"/>
      <c r="F1088" s="8"/>
      <c r="G1088" s="8"/>
      <c r="H1088" s="8" t="s">
        <v>116</v>
      </c>
      <c r="I1088" s="8">
        <v>18</v>
      </c>
      <c r="J1088" s="9" t="s">
        <v>26</v>
      </c>
      <c r="K1088" s="9" t="s">
        <v>26</v>
      </c>
      <c r="L1088" s="9" t="s">
        <v>26</v>
      </c>
      <c r="M1088" s="9">
        <v>15</v>
      </c>
      <c r="N1088" s="9">
        <v>2</v>
      </c>
      <c r="O1088" s="8">
        <v>6</v>
      </c>
      <c r="P1088" s="8">
        <v>2</v>
      </c>
      <c r="Q1088" s="8">
        <v>2</v>
      </c>
      <c r="R1088" s="8">
        <v>2</v>
      </c>
      <c r="S1088" s="9" t="s">
        <v>26</v>
      </c>
      <c r="T1088" s="9">
        <v>100</v>
      </c>
      <c r="U1088" s="8"/>
      <c r="V1088" s="9">
        <v>100</v>
      </c>
      <c r="W1088" s="9"/>
      <c r="X1088" s="9"/>
      <c r="Y1088" s="9">
        <v>200</v>
      </c>
      <c r="Z1088" s="25">
        <v>1780</v>
      </c>
      <c r="AA1088" s="25">
        <v>1980</v>
      </c>
      <c r="AB1088" s="6">
        <v>2650</v>
      </c>
      <c r="AC1088" s="9"/>
      <c r="AD1088" s="9"/>
      <c r="AE1088" s="9"/>
      <c r="AF1088" s="8">
        <v>100</v>
      </c>
      <c r="AG1088" s="8"/>
      <c r="AH1088" s="9">
        <v>200</v>
      </c>
      <c r="AI1088" s="9"/>
      <c r="AJ1088" s="8"/>
      <c r="AK1088" s="8"/>
      <c r="AL1088" s="8"/>
      <c r="AM1088" s="8"/>
      <c r="AN1088" s="8"/>
      <c r="AO1088" s="8"/>
      <c r="AP1088" s="8"/>
      <c r="AQ1088" s="8"/>
      <c r="AR1088" s="8"/>
      <c r="AS1088" s="8"/>
      <c r="AT1088" s="9"/>
      <c r="AU1088" s="8"/>
      <c r="AV1088" s="8"/>
      <c r="AW1088" s="8"/>
      <c r="AX1088" s="8"/>
      <c r="AY1088" s="8"/>
      <c r="AZ1088" s="25">
        <f t="shared" si="55"/>
        <v>7010</v>
      </c>
      <c r="BA1088" s="8">
        <v>4670</v>
      </c>
      <c r="BB1088" s="2">
        <f t="shared" si="53"/>
        <v>11680</v>
      </c>
    </row>
    <row r="1089" spans="1:54" ht="22.5" customHeight="1">
      <c r="A1089" s="8">
        <v>10</v>
      </c>
      <c r="B1089" s="8"/>
      <c r="C1089" s="8"/>
      <c r="D1089" s="8"/>
      <c r="E1089" s="8"/>
      <c r="F1089" s="8"/>
      <c r="G1089" s="8"/>
      <c r="H1089" s="8" t="s">
        <v>118</v>
      </c>
      <c r="I1089" s="8">
        <v>18</v>
      </c>
      <c r="J1089" s="9" t="s">
        <v>26</v>
      </c>
      <c r="K1089" s="9" t="s">
        <v>26</v>
      </c>
      <c r="L1089" s="9" t="s">
        <v>26</v>
      </c>
      <c r="M1089" s="9">
        <v>20</v>
      </c>
      <c r="N1089" s="9">
        <v>2</v>
      </c>
      <c r="O1089" s="8">
        <v>6</v>
      </c>
      <c r="P1089" s="8">
        <v>2</v>
      </c>
      <c r="Q1089" s="8">
        <v>2</v>
      </c>
      <c r="R1089" s="8">
        <v>2</v>
      </c>
      <c r="S1089" s="9" t="s">
        <v>26</v>
      </c>
      <c r="T1089" s="9">
        <v>100</v>
      </c>
      <c r="U1089" s="8"/>
      <c r="V1089" s="9"/>
      <c r="W1089" s="9"/>
      <c r="X1089" s="8"/>
      <c r="Y1089" s="9">
        <v>200</v>
      </c>
      <c r="Z1089" s="25">
        <v>1980</v>
      </c>
      <c r="AA1089" s="6">
        <v>2100</v>
      </c>
      <c r="AB1089" s="6">
        <v>2100</v>
      </c>
      <c r="AC1089" s="9"/>
      <c r="AD1089" s="9"/>
      <c r="AE1089" s="9"/>
      <c r="AF1089" s="9">
        <v>60</v>
      </c>
      <c r="AG1089" s="8"/>
      <c r="AH1089" s="8">
        <v>100</v>
      </c>
      <c r="AI1089" s="9"/>
      <c r="AJ1089" s="9"/>
      <c r="AK1089" s="8"/>
      <c r="AL1089" s="8"/>
      <c r="AM1089" s="8"/>
      <c r="AN1089" s="8"/>
      <c r="AO1089" s="8"/>
      <c r="AP1089" s="8"/>
      <c r="AQ1089" s="8"/>
      <c r="AR1089" s="8"/>
      <c r="AS1089" s="8"/>
      <c r="AT1089" s="9"/>
      <c r="AU1089" s="8"/>
      <c r="AV1089" s="8"/>
      <c r="AW1089" s="8"/>
      <c r="AX1089" s="8"/>
      <c r="AY1089" s="8"/>
      <c r="AZ1089" s="25">
        <f t="shared" si="55"/>
        <v>6540</v>
      </c>
      <c r="BA1089" s="8">
        <v>590</v>
      </c>
      <c r="BB1089" s="2">
        <f t="shared" si="53"/>
        <v>7130</v>
      </c>
    </row>
    <row r="1090" spans="1:54" ht="22.5" customHeight="1">
      <c r="A1090" s="8">
        <v>11</v>
      </c>
      <c r="B1090" s="8"/>
      <c r="C1090" s="8"/>
      <c r="D1090" s="8"/>
      <c r="E1090" s="8"/>
      <c r="F1090" s="8"/>
      <c r="G1090" s="8"/>
      <c r="H1090" s="8" t="s">
        <v>117</v>
      </c>
      <c r="I1090" s="8">
        <v>19</v>
      </c>
      <c r="J1090" s="9" t="s">
        <v>26</v>
      </c>
      <c r="K1090" s="9" t="s">
        <v>26</v>
      </c>
      <c r="L1090" s="9" t="s">
        <v>26</v>
      </c>
      <c r="M1090" s="9">
        <v>21</v>
      </c>
      <c r="N1090" s="9">
        <v>2</v>
      </c>
      <c r="O1090" s="8">
        <v>6</v>
      </c>
      <c r="P1090" s="8">
        <v>2</v>
      </c>
      <c r="Q1090" s="8">
        <v>2</v>
      </c>
      <c r="R1090" s="8">
        <v>2</v>
      </c>
      <c r="S1090" s="9" t="s">
        <v>26</v>
      </c>
      <c r="T1090" s="9">
        <v>100</v>
      </c>
      <c r="U1090" s="8"/>
      <c r="V1090" s="9"/>
      <c r="W1090" s="9"/>
      <c r="X1090" s="8"/>
      <c r="Y1090" s="8"/>
      <c r="Z1090" s="6">
        <v>2100</v>
      </c>
      <c r="AA1090" s="25">
        <v>2130</v>
      </c>
      <c r="AB1090" s="6">
        <v>2650</v>
      </c>
      <c r="AC1090" s="9"/>
      <c r="AD1090" s="9"/>
      <c r="AE1090" s="9"/>
      <c r="AF1090" s="9"/>
      <c r="AG1090" s="9"/>
      <c r="AH1090" s="9"/>
      <c r="AI1090" s="9"/>
      <c r="AJ1090" s="8"/>
      <c r="AK1090" s="8"/>
      <c r="AL1090" s="8"/>
      <c r="AM1090" s="8"/>
      <c r="AN1090" s="8"/>
      <c r="AO1090" s="8"/>
      <c r="AP1090" s="8"/>
      <c r="AQ1090" s="8"/>
      <c r="AR1090" s="8"/>
      <c r="AS1090" s="8"/>
      <c r="AT1090" s="9"/>
      <c r="AU1090" s="8"/>
      <c r="AV1090" s="8"/>
      <c r="AW1090" s="8"/>
      <c r="AX1090" s="8"/>
      <c r="AY1090" s="8"/>
      <c r="AZ1090" s="25">
        <f t="shared" si="55"/>
        <v>6880</v>
      </c>
      <c r="BA1090" s="8">
        <v>4450</v>
      </c>
      <c r="BB1090" s="2">
        <f t="shared" si="53"/>
        <v>11330</v>
      </c>
    </row>
    <row r="1091" spans="1:54" ht="22.5" customHeight="1">
      <c r="A1091" s="8">
        <v>12</v>
      </c>
      <c r="B1091" s="8"/>
      <c r="C1091" s="8"/>
      <c r="D1091" s="8"/>
      <c r="E1091" s="8"/>
      <c r="F1091" s="8"/>
      <c r="G1091" s="8" t="s">
        <v>896</v>
      </c>
      <c r="H1091" s="8" t="s">
        <v>835</v>
      </c>
      <c r="I1091" s="8">
        <v>14</v>
      </c>
      <c r="J1091" s="9" t="s">
        <v>26</v>
      </c>
      <c r="K1091" s="9" t="s">
        <v>26</v>
      </c>
      <c r="L1091" s="9" t="s">
        <v>26</v>
      </c>
      <c r="M1091" s="9">
        <v>20</v>
      </c>
      <c r="N1091" s="9">
        <v>2</v>
      </c>
      <c r="O1091" s="8">
        <v>6</v>
      </c>
      <c r="P1091" s="8">
        <v>2</v>
      </c>
      <c r="Q1091" s="8">
        <v>2</v>
      </c>
      <c r="R1091" s="8">
        <v>2</v>
      </c>
      <c r="S1091" s="8"/>
      <c r="T1091" s="9"/>
      <c r="U1091" s="8"/>
      <c r="V1091" s="9"/>
      <c r="W1091" s="9"/>
      <c r="X1091" s="8"/>
      <c r="Y1091" s="8"/>
      <c r="Z1091" s="25">
        <v>2130</v>
      </c>
      <c r="AA1091" s="6">
        <v>2540</v>
      </c>
      <c r="AB1091" s="6">
        <v>2650</v>
      </c>
      <c r="AC1091" s="9"/>
      <c r="AD1091" s="9"/>
      <c r="AE1091" s="9"/>
      <c r="AF1091" s="9"/>
      <c r="AG1091" s="9"/>
      <c r="AH1091" s="9"/>
      <c r="AI1091" s="9"/>
      <c r="AJ1091" s="8"/>
      <c r="AK1091" s="8"/>
      <c r="AL1091" s="8"/>
      <c r="AM1091" s="8"/>
      <c r="AN1091" s="8"/>
      <c r="AO1091" s="8"/>
      <c r="AP1091" s="8"/>
      <c r="AQ1091" s="8"/>
      <c r="AR1091" s="8"/>
      <c r="AS1091" s="8"/>
      <c r="AT1091" s="9"/>
      <c r="AU1091" s="8"/>
      <c r="AV1091" s="8"/>
      <c r="AW1091" s="8"/>
      <c r="AX1091" s="8"/>
      <c r="AY1091" s="8"/>
      <c r="AZ1091" s="25">
        <f t="shared" si="55"/>
        <v>7320</v>
      </c>
      <c r="BA1091" s="8">
        <v>3800</v>
      </c>
      <c r="BB1091" s="2">
        <f t="shared" si="53"/>
        <v>11120</v>
      </c>
    </row>
    <row r="1092" spans="1:54" ht="22.5" customHeight="1">
      <c r="A1092" s="8">
        <v>13</v>
      </c>
      <c r="B1092" s="8"/>
      <c r="C1092" s="8"/>
      <c r="D1092" s="8"/>
      <c r="E1092" s="8"/>
      <c r="F1092" s="8"/>
      <c r="G1092" s="8"/>
      <c r="H1092" s="8" t="s">
        <v>836</v>
      </c>
      <c r="I1092" s="8">
        <v>14</v>
      </c>
      <c r="J1092" s="9" t="s">
        <v>26</v>
      </c>
      <c r="K1092" s="9" t="s">
        <v>26</v>
      </c>
      <c r="L1092" s="9" t="s">
        <v>26</v>
      </c>
      <c r="M1092" s="9">
        <v>21</v>
      </c>
      <c r="N1092" s="9">
        <v>2</v>
      </c>
      <c r="O1092" s="8">
        <v>6</v>
      </c>
      <c r="P1092" s="8">
        <v>2</v>
      </c>
      <c r="Q1092" s="8">
        <v>2</v>
      </c>
      <c r="R1092" s="8">
        <v>2</v>
      </c>
      <c r="S1092" s="8"/>
      <c r="T1092" s="9"/>
      <c r="U1092" s="8"/>
      <c r="V1092" s="9"/>
      <c r="W1092" s="9"/>
      <c r="X1092" s="8"/>
      <c r="Y1092" s="8"/>
      <c r="Z1092" s="6">
        <v>2540</v>
      </c>
      <c r="AA1092" s="6">
        <v>2650</v>
      </c>
      <c r="AB1092" s="6">
        <v>2100</v>
      </c>
      <c r="AC1092" s="9"/>
      <c r="AD1092" s="9"/>
      <c r="AE1092" s="9"/>
      <c r="AF1092" s="9"/>
      <c r="AG1092" s="9"/>
      <c r="AH1092" s="9"/>
      <c r="AI1092" s="9"/>
      <c r="AJ1092" s="8"/>
      <c r="AK1092" s="8"/>
      <c r="AL1092" s="8"/>
      <c r="AM1092" s="8"/>
      <c r="AN1092" s="8"/>
      <c r="AO1092" s="8"/>
      <c r="AP1092" s="8"/>
      <c r="AQ1092" s="8"/>
      <c r="AR1092" s="8"/>
      <c r="AS1092" s="8"/>
      <c r="AT1092" s="9"/>
      <c r="AU1092" s="8"/>
      <c r="AV1092" s="8"/>
      <c r="AW1092" s="8"/>
      <c r="AX1092" s="8"/>
      <c r="AY1092" s="8"/>
      <c r="AZ1092" s="25">
        <f t="shared" si="55"/>
        <v>7290</v>
      </c>
      <c r="BA1092" s="8">
        <v>300</v>
      </c>
      <c r="BB1092" s="2">
        <f t="shared" si="53"/>
        <v>7590</v>
      </c>
    </row>
    <row r="1093" spans="1:54" ht="22.5" customHeight="1">
      <c r="A1093" s="8">
        <v>14</v>
      </c>
      <c r="B1093" s="8"/>
      <c r="C1093" s="8"/>
      <c r="D1093" s="8"/>
      <c r="E1093" s="8"/>
      <c r="F1093" s="8"/>
      <c r="G1093" s="8"/>
      <c r="H1093" s="8" t="s">
        <v>1625</v>
      </c>
      <c r="I1093" s="8">
        <v>16</v>
      </c>
      <c r="J1093" s="9" t="s">
        <v>26</v>
      </c>
      <c r="K1093" s="9" t="s">
        <v>26</v>
      </c>
      <c r="L1093" s="9" t="s">
        <v>26</v>
      </c>
      <c r="M1093" s="9">
        <v>20</v>
      </c>
      <c r="N1093" s="9">
        <v>2</v>
      </c>
      <c r="O1093" s="8">
        <v>6</v>
      </c>
      <c r="P1093" s="8">
        <v>2</v>
      </c>
      <c r="Q1093" s="8">
        <v>2</v>
      </c>
      <c r="R1093" s="8">
        <v>2</v>
      </c>
      <c r="S1093" s="8"/>
      <c r="T1093" s="9"/>
      <c r="U1093" s="8"/>
      <c r="V1093" s="9"/>
      <c r="W1093" s="9">
        <v>300</v>
      </c>
      <c r="X1093" s="8"/>
      <c r="Y1093" s="8">
        <v>300</v>
      </c>
      <c r="Z1093" s="6">
        <v>2650</v>
      </c>
      <c r="AA1093" s="6">
        <v>2100</v>
      </c>
      <c r="AB1093" s="25">
        <v>1780</v>
      </c>
      <c r="AC1093" s="9"/>
      <c r="AD1093" s="9"/>
      <c r="AE1093" s="9"/>
      <c r="AF1093" s="9">
        <v>60</v>
      </c>
      <c r="AG1093" s="9"/>
      <c r="AH1093" s="9">
        <v>100</v>
      </c>
      <c r="AI1093" s="9"/>
      <c r="AJ1093" s="8"/>
      <c r="AK1093" s="8"/>
      <c r="AL1093" s="8"/>
      <c r="AM1093" s="8"/>
      <c r="AN1093" s="8"/>
      <c r="AO1093" s="8"/>
      <c r="AP1093" s="8"/>
      <c r="AQ1093" s="8"/>
      <c r="AR1093" s="8"/>
      <c r="AS1093" s="8"/>
      <c r="AT1093" s="9"/>
      <c r="AU1093" s="8"/>
      <c r="AV1093" s="8"/>
      <c r="AW1093" s="8"/>
      <c r="AX1093" s="8"/>
      <c r="AY1093" s="8"/>
      <c r="AZ1093" s="25">
        <f t="shared" si="55"/>
        <v>7290</v>
      </c>
      <c r="BA1093" s="8">
        <v>1680</v>
      </c>
      <c r="BB1093" s="2">
        <f t="shared" si="53"/>
        <v>8970</v>
      </c>
    </row>
    <row r="1094" spans="1:54" ht="22.5" customHeight="1">
      <c r="A1094" s="8">
        <v>15</v>
      </c>
      <c r="B1094" s="8"/>
      <c r="C1094" s="8"/>
      <c r="D1094" s="8"/>
      <c r="E1094" s="8"/>
      <c r="F1094" s="8"/>
      <c r="G1094" s="8"/>
      <c r="H1094" s="8" t="s">
        <v>1392</v>
      </c>
      <c r="I1094" s="8">
        <v>16</v>
      </c>
      <c r="J1094" s="9" t="s">
        <v>26</v>
      </c>
      <c r="K1094" s="9" t="s">
        <v>26</v>
      </c>
      <c r="L1094" s="9" t="s">
        <v>26</v>
      </c>
      <c r="M1094" s="9">
        <v>20</v>
      </c>
      <c r="N1094" s="9">
        <v>2</v>
      </c>
      <c r="O1094" s="8">
        <v>6</v>
      </c>
      <c r="P1094" s="8">
        <v>2</v>
      </c>
      <c r="Q1094" s="8">
        <v>2</v>
      </c>
      <c r="R1094" s="8">
        <v>2</v>
      </c>
      <c r="S1094" s="8"/>
      <c r="T1094" s="9"/>
      <c r="U1094" s="8"/>
      <c r="V1094" s="9"/>
      <c r="W1094" s="8"/>
      <c r="X1094" s="8"/>
      <c r="Y1094" s="8">
        <v>400</v>
      </c>
      <c r="Z1094" s="6">
        <v>2100</v>
      </c>
      <c r="AA1094" s="6">
        <v>2650</v>
      </c>
      <c r="AB1094" s="25">
        <v>1980</v>
      </c>
      <c r="AC1094" s="9"/>
      <c r="AD1094" s="9"/>
      <c r="AE1094" s="9"/>
      <c r="AF1094" s="2">
        <v>150</v>
      </c>
      <c r="AG1094" s="9"/>
      <c r="AH1094" s="9">
        <v>100</v>
      </c>
      <c r="AI1094" s="9"/>
      <c r="AJ1094" s="8"/>
      <c r="AK1094" s="8"/>
      <c r="AL1094" s="8"/>
      <c r="AM1094" s="8"/>
      <c r="AN1094" s="8"/>
      <c r="AO1094" s="8"/>
      <c r="AP1094" s="8"/>
      <c r="AQ1094" s="8"/>
      <c r="AR1094" s="8"/>
      <c r="AS1094" s="8"/>
      <c r="AT1094" s="9"/>
      <c r="AU1094" s="8"/>
      <c r="AV1094" s="8"/>
      <c r="AW1094" s="8"/>
      <c r="AX1094" s="8"/>
      <c r="AY1094" s="8"/>
      <c r="AZ1094" s="25">
        <f t="shared" si="55"/>
        <v>7380</v>
      </c>
      <c r="BA1094" s="8">
        <v>1950</v>
      </c>
      <c r="BB1094" s="2">
        <f t="shared" ref="BB1094:BB1149" si="56">SUM(AZ1094:BA1094)</f>
        <v>9330</v>
      </c>
    </row>
    <row r="1095" spans="1:54" ht="22.5" customHeight="1">
      <c r="A1095" s="8">
        <v>16</v>
      </c>
      <c r="B1095" s="8"/>
      <c r="C1095" s="8"/>
      <c r="D1095" s="8"/>
      <c r="E1095" s="8"/>
      <c r="F1095" s="8"/>
      <c r="G1095" s="8"/>
      <c r="H1095" s="8" t="s">
        <v>999</v>
      </c>
      <c r="I1095" s="8">
        <v>16</v>
      </c>
      <c r="J1095" s="9" t="s">
        <v>26</v>
      </c>
      <c r="K1095" s="9" t="s">
        <v>26</v>
      </c>
      <c r="L1095" s="9" t="s">
        <v>26</v>
      </c>
      <c r="M1095" s="9">
        <v>20</v>
      </c>
      <c r="N1095" s="9">
        <v>2</v>
      </c>
      <c r="O1095" s="8">
        <v>6</v>
      </c>
      <c r="P1095" s="8">
        <v>2</v>
      </c>
      <c r="Q1095" s="8">
        <v>2</v>
      </c>
      <c r="R1095" s="8">
        <v>2</v>
      </c>
      <c r="S1095" s="8"/>
      <c r="T1095" s="9"/>
      <c r="U1095" s="8"/>
      <c r="V1095" s="9"/>
      <c r="W1095" s="9"/>
      <c r="X1095" s="8"/>
      <c r="Y1095" s="8">
        <v>200</v>
      </c>
      <c r="Z1095" s="25">
        <v>1780</v>
      </c>
      <c r="AA1095" s="6">
        <v>2650</v>
      </c>
      <c r="AB1095" s="6">
        <v>2100</v>
      </c>
      <c r="AC1095" s="9"/>
      <c r="AD1095" s="9"/>
      <c r="AE1095" s="9"/>
      <c r="AF1095" s="9">
        <v>80</v>
      </c>
      <c r="AG1095" s="9"/>
      <c r="AH1095" s="9">
        <v>200</v>
      </c>
      <c r="AI1095" s="9"/>
      <c r="AJ1095" s="8"/>
      <c r="AK1095" s="8"/>
      <c r="AL1095" s="8"/>
      <c r="AM1095" s="8"/>
      <c r="AN1095" s="8"/>
      <c r="AO1095" s="8"/>
      <c r="AP1095" s="8"/>
      <c r="AQ1095" s="8"/>
      <c r="AR1095" s="8"/>
      <c r="AS1095" s="8"/>
      <c r="AT1095" s="9"/>
      <c r="AU1095" s="8"/>
      <c r="AV1095" s="8"/>
      <c r="AW1095" s="8"/>
      <c r="AX1095" s="8"/>
      <c r="AY1095" s="8"/>
      <c r="AZ1095" s="25">
        <f t="shared" si="55"/>
        <v>7010</v>
      </c>
      <c r="BA1095" s="8">
        <v>2400</v>
      </c>
      <c r="BB1095" s="2">
        <f t="shared" si="56"/>
        <v>9410</v>
      </c>
    </row>
    <row r="1096" spans="1:54" ht="22.5" customHeight="1">
      <c r="A1096" s="8">
        <v>17</v>
      </c>
      <c r="B1096" s="8"/>
      <c r="C1096" s="8"/>
      <c r="D1096" s="8"/>
      <c r="E1096" s="8"/>
      <c r="F1096" s="8"/>
      <c r="G1096" s="8"/>
      <c r="H1096" s="8" t="s">
        <v>1000</v>
      </c>
      <c r="I1096" s="8">
        <v>14</v>
      </c>
      <c r="J1096" s="9" t="s">
        <v>26</v>
      </c>
      <c r="K1096" s="9" t="s">
        <v>26</v>
      </c>
      <c r="L1096" s="9" t="s">
        <v>26</v>
      </c>
      <c r="M1096" s="9">
        <v>20</v>
      </c>
      <c r="N1096" s="9">
        <v>2</v>
      </c>
      <c r="O1096" s="8">
        <v>6</v>
      </c>
      <c r="P1096" s="8">
        <v>2</v>
      </c>
      <c r="Q1096" s="8">
        <v>2</v>
      </c>
      <c r="R1096" s="8">
        <v>2</v>
      </c>
      <c r="S1096" s="8"/>
      <c r="T1096" s="9"/>
      <c r="U1096" s="8"/>
      <c r="V1096" s="9"/>
      <c r="W1096" s="34"/>
      <c r="X1096" s="8"/>
      <c r="Y1096" s="8"/>
      <c r="Z1096" s="25">
        <v>1980</v>
      </c>
      <c r="AA1096" s="6">
        <v>2100</v>
      </c>
      <c r="AB1096" s="25">
        <v>2130</v>
      </c>
      <c r="AC1096" s="9"/>
      <c r="AD1096" s="9"/>
      <c r="AE1096" s="9"/>
      <c r="AF1096" s="9"/>
      <c r="AG1096" s="9"/>
      <c r="AH1096" s="9"/>
      <c r="AI1096" s="9"/>
      <c r="AJ1096" s="8"/>
      <c r="AK1096" s="8"/>
      <c r="AL1096" s="8"/>
      <c r="AM1096" s="8"/>
      <c r="AN1096" s="8"/>
      <c r="AO1096" s="8"/>
      <c r="AP1096" s="8"/>
      <c r="AQ1096" s="8"/>
      <c r="AR1096" s="8"/>
      <c r="AS1096" s="8"/>
      <c r="AT1096" s="9"/>
      <c r="AU1096" s="8"/>
      <c r="AV1096" s="8"/>
      <c r="AW1096" s="8"/>
      <c r="AX1096" s="8"/>
      <c r="AY1096" s="8"/>
      <c r="AZ1096" s="25">
        <f t="shared" si="55"/>
        <v>6210</v>
      </c>
      <c r="BA1096" s="8">
        <v>2600</v>
      </c>
      <c r="BB1096" s="2">
        <f t="shared" si="56"/>
        <v>8810</v>
      </c>
    </row>
    <row r="1097" spans="1:54" ht="22.5" customHeight="1">
      <c r="A1097" s="8">
        <v>18</v>
      </c>
      <c r="B1097" s="8"/>
      <c r="C1097" s="8"/>
      <c r="D1097" s="8"/>
      <c r="E1097" s="8"/>
      <c r="F1097" s="8"/>
      <c r="G1097" s="8"/>
      <c r="H1097" s="8" t="s">
        <v>1001</v>
      </c>
      <c r="I1097" s="8">
        <v>8</v>
      </c>
      <c r="J1097" s="9" t="s">
        <v>26</v>
      </c>
      <c r="K1097" s="9" t="s">
        <v>26</v>
      </c>
      <c r="L1097" s="9" t="s">
        <v>26</v>
      </c>
      <c r="M1097" s="9">
        <v>18</v>
      </c>
      <c r="N1097" s="9">
        <v>2</v>
      </c>
      <c r="O1097" s="8">
        <v>6</v>
      </c>
      <c r="P1097" s="8">
        <v>2</v>
      </c>
      <c r="Q1097" s="8">
        <v>2</v>
      </c>
      <c r="R1097" s="8">
        <v>2</v>
      </c>
      <c r="S1097" s="8"/>
      <c r="T1097" s="9"/>
      <c r="U1097" s="8"/>
      <c r="V1097" s="9"/>
      <c r="W1097" s="34"/>
      <c r="X1097" s="8"/>
      <c r="Y1097" s="8"/>
      <c r="Z1097" s="6">
        <v>2100</v>
      </c>
      <c r="AA1097" s="25">
        <v>1780</v>
      </c>
      <c r="AB1097" s="6">
        <v>2540</v>
      </c>
      <c r="AC1097" s="9"/>
      <c r="AD1097" s="9"/>
      <c r="AE1097" s="9"/>
      <c r="AF1097" s="9"/>
      <c r="AG1097" s="9"/>
      <c r="AH1097" s="9"/>
      <c r="AI1097" s="9"/>
      <c r="AJ1097" s="8"/>
      <c r="AK1097" s="8"/>
      <c r="AL1097" s="8"/>
      <c r="AM1097" s="8"/>
      <c r="AN1097" s="8"/>
      <c r="AO1097" s="8"/>
      <c r="AP1097" s="8"/>
      <c r="AQ1097" s="8"/>
      <c r="AR1097" s="8"/>
      <c r="AS1097" s="8"/>
      <c r="AT1097" s="9"/>
      <c r="AU1097" s="8"/>
      <c r="AV1097" s="8"/>
      <c r="AW1097" s="8"/>
      <c r="AX1097" s="8"/>
      <c r="AY1097" s="8"/>
      <c r="AZ1097" s="25">
        <f t="shared" si="55"/>
        <v>6420</v>
      </c>
      <c r="BA1097" s="8">
        <v>400</v>
      </c>
      <c r="BB1097" s="2">
        <f t="shared" si="56"/>
        <v>6820</v>
      </c>
    </row>
    <row r="1098" spans="1:54" ht="22.5" customHeight="1">
      <c r="A1098" s="8">
        <v>19</v>
      </c>
      <c r="B1098" s="8"/>
      <c r="C1098" s="8"/>
      <c r="D1098" s="8"/>
      <c r="E1098" s="8"/>
      <c r="F1098" s="8"/>
      <c r="G1098" s="8"/>
      <c r="H1098" s="8" t="s">
        <v>1002</v>
      </c>
      <c r="I1098" s="8">
        <v>12</v>
      </c>
      <c r="J1098" s="9" t="s">
        <v>26</v>
      </c>
      <c r="K1098" s="9" t="s">
        <v>26</v>
      </c>
      <c r="L1098" s="9" t="s">
        <v>26</v>
      </c>
      <c r="M1098" s="9">
        <v>20</v>
      </c>
      <c r="N1098" s="9">
        <v>2</v>
      </c>
      <c r="O1098" s="8">
        <v>6</v>
      </c>
      <c r="P1098" s="8">
        <v>2</v>
      </c>
      <c r="Q1098" s="8">
        <v>2</v>
      </c>
      <c r="R1098" s="8">
        <v>2</v>
      </c>
      <c r="S1098" s="8"/>
      <c r="T1098" s="9"/>
      <c r="U1098" s="8"/>
      <c r="V1098" s="9"/>
      <c r="W1098" s="34"/>
      <c r="X1098" s="8"/>
      <c r="Y1098" s="8"/>
      <c r="Z1098" s="25">
        <v>2130</v>
      </c>
      <c r="AA1098" s="25">
        <v>1980</v>
      </c>
      <c r="AB1098" s="6">
        <v>2650</v>
      </c>
      <c r="AC1098" s="9"/>
      <c r="AD1098" s="9"/>
      <c r="AE1098" s="9"/>
      <c r="AF1098" s="9"/>
      <c r="AG1098" s="9"/>
      <c r="AH1098" s="9"/>
      <c r="AI1098" s="9"/>
      <c r="AJ1098" s="8"/>
      <c r="AK1098" s="8"/>
      <c r="AL1098" s="8"/>
      <c r="AM1098" s="8"/>
      <c r="AN1098" s="8"/>
      <c r="AO1098" s="8"/>
      <c r="AP1098" s="8"/>
      <c r="AQ1098" s="8"/>
      <c r="AR1098" s="8"/>
      <c r="AS1098" s="8"/>
      <c r="AT1098" s="9"/>
      <c r="AU1098" s="8"/>
      <c r="AV1098" s="8"/>
      <c r="AW1098" s="8"/>
      <c r="AX1098" s="8"/>
      <c r="AY1098" s="8"/>
      <c r="AZ1098" s="25">
        <f t="shared" si="55"/>
        <v>6760</v>
      </c>
      <c r="BA1098" s="8">
        <v>5480</v>
      </c>
      <c r="BB1098" s="2">
        <f t="shared" si="56"/>
        <v>12240</v>
      </c>
    </row>
    <row r="1099" spans="1:54" ht="22.5" customHeight="1">
      <c r="A1099" s="8">
        <v>20</v>
      </c>
      <c r="B1099" s="8"/>
      <c r="C1099" s="8"/>
      <c r="D1099" s="8"/>
      <c r="E1099" s="8"/>
      <c r="F1099" s="8"/>
      <c r="G1099" s="8"/>
      <c r="H1099" s="8" t="s">
        <v>1117</v>
      </c>
      <c r="I1099" s="8">
        <v>16</v>
      </c>
      <c r="J1099" s="9" t="s">
        <v>26</v>
      </c>
      <c r="K1099" s="9" t="s">
        <v>26</v>
      </c>
      <c r="L1099" s="9" t="s">
        <v>26</v>
      </c>
      <c r="M1099" s="9">
        <v>14</v>
      </c>
      <c r="N1099" s="9">
        <v>2</v>
      </c>
      <c r="O1099" s="8">
        <v>6</v>
      </c>
      <c r="P1099" s="8">
        <v>2</v>
      </c>
      <c r="Q1099" s="8">
        <v>2</v>
      </c>
      <c r="R1099" s="8">
        <v>2</v>
      </c>
      <c r="S1099" s="8"/>
      <c r="T1099" s="9"/>
      <c r="U1099" s="8"/>
      <c r="V1099" s="9"/>
      <c r="W1099" s="9"/>
      <c r="X1099" s="8"/>
      <c r="Y1099" s="8"/>
      <c r="Z1099" s="6">
        <v>2540</v>
      </c>
      <c r="AA1099" s="6">
        <v>2100</v>
      </c>
      <c r="AB1099" s="6">
        <v>2100</v>
      </c>
      <c r="AC1099" s="9"/>
      <c r="AD1099" s="9"/>
      <c r="AE1099" s="9"/>
      <c r="AF1099" s="9"/>
      <c r="AG1099" s="9"/>
      <c r="AH1099" s="9"/>
      <c r="AI1099" s="9"/>
      <c r="AJ1099" s="8"/>
      <c r="AK1099" s="8"/>
      <c r="AL1099" s="8"/>
      <c r="AM1099" s="8"/>
      <c r="AN1099" s="8"/>
      <c r="AO1099" s="8"/>
      <c r="AP1099" s="8"/>
      <c r="AQ1099" s="8"/>
      <c r="AR1099" s="8"/>
      <c r="AS1099" s="8"/>
      <c r="AT1099" s="9"/>
      <c r="AU1099" s="8"/>
      <c r="AV1099" s="8"/>
      <c r="AW1099" s="8"/>
      <c r="AX1099" s="8"/>
      <c r="AY1099" s="8"/>
      <c r="AZ1099" s="25">
        <f t="shared" si="55"/>
        <v>6740</v>
      </c>
      <c r="BA1099" s="8">
        <v>0</v>
      </c>
      <c r="BB1099" s="2">
        <f t="shared" si="56"/>
        <v>6740</v>
      </c>
    </row>
    <row r="1100" spans="1:54" ht="22.5" customHeight="1">
      <c r="A1100" s="8">
        <v>21</v>
      </c>
      <c r="B1100" s="8"/>
      <c r="C1100" s="8"/>
      <c r="D1100" s="8"/>
      <c r="E1100" s="8"/>
      <c r="F1100" s="8"/>
      <c r="G1100" s="8"/>
      <c r="H1100" s="8" t="s">
        <v>1003</v>
      </c>
      <c r="I1100" s="8">
        <v>13</v>
      </c>
      <c r="J1100" s="9" t="s">
        <v>26</v>
      </c>
      <c r="K1100" s="9" t="s">
        <v>26</v>
      </c>
      <c r="L1100" s="9" t="s">
        <v>26</v>
      </c>
      <c r="M1100" s="9">
        <v>14</v>
      </c>
      <c r="N1100" s="9">
        <v>2</v>
      </c>
      <c r="O1100" s="8">
        <v>6</v>
      </c>
      <c r="P1100" s="8">
        <v>2</v>
      </c>
      <c r="Q1100" s="8">
        <v>2</v>
      </c>
      <c r="R1100" s="8">
        <v>2</v>
      </c>
      <c r="S1100" s="8"/>
      <c r="T1100" s="9"/>
      <c r="U1100" s="8"/>
      <c r="V1100" s="9"/>
      <c r="W1100" s="9">
        <v>300</v>
      </c>
      <c r="X1100" s="8"/>
      <c r="Y1100" s="8">
        <v>200</v>
      </c>
      <c r="Z1100" s="6">
        <v>2650</v>
      </c>
      <c r="AA1100" s="25">
        <v>2130</v>
      </c>
      <c r="AB1100" s="25">
        <v>1780</v>
      </c>
      <c r="AC1100" s="9"/>
      <c r="AD1100" s="9"/>
      <c r="AE1100" s="9"/>
      <c r="AF1100" s="9"/>
      <c r="AG1100" s="9"/>
      <c r="AH1100" s="9"/>
      <c r="AI1100" s="9"/>
      <c r="AJ1100" s="8"/>
      <c r="AK1100" s="8"/>
      <c r="AL1100" s="8"/>
      <c r="AM1100" s="8"/>
      <c r="AN1100" s="8"/>
      <c r="AO1100" s="8"/>
      <c r="AP1100" s="8"/>
      <c r="AQ1100" s="8"/>
      <c r="AR1100" s="8"/>
      <c r="AS1100" s="8"/>
      <c r="AT1100" s="9"/>
      <c r="AU1100" s="8"/>
      <c r="AV1100" s="8"/>
      <c r="AW1100" s="8"/>
      <c r="AX1100" s="8"/>
      <c r="AY1100" s="8"/>
      <c r="AZ1100" s="25">
        <f t="shared" si="55"/>
        <v>7060</v>
      </c>
      <c r="BA1100" s="8">
        <v>2550</v>
      </c>
      <c r="BB1100" s="2">
        <f t="shared" si="56"/>
        <v>9610</v>
      </c>
    </row>
    <row r="1101" spans="1:54" ht="22.5" customHeight="1">
      <c r="A1101" s="8">
        <v>22</v>
      </c>
      <c r="B1101" s="8"/>
      <c r="C1101" s="8"/>
      <c r="D1101" s="8"/>
      <c r="E1101" s="8"/>
      <c r="F1101" s="8"/>
      <c r="G1101" s="8"/>
      <c r="H1101" s="8" t="s">
        <v>1007</v>
      </c>
      <c r="I1101" s="8">
        <v>12</v>
      </c>
      <c r="J1101" s="9" t="s">
        <v>26</v>
      </c>
      <c r="K1101" s="9" t="s">
        <v>26</v>
      </c>
      <c r="L1101" s="9" t="s">
        <v>26</v>
      </c>
      <c r="M1101" s="9">
        <v>20</v>
      </c>
      <c r="N1101" s="9">
        <v>2</v>
      </c>
      <c r="O1101" s="8">
        <v>6</v>
      </c>
      <c r="P1101" s="8">
        <v>2</v>
      </c>
      <c r="Q1101" s="8">
        <v>2</v>
      </c>
      <c r="R1101" s="8">
        <v>2</v>
      </c>
      <c r="S1101" s="8"/>
      <c r="T1101" s="9"/>
      <c r="U1101" s="8"/>
      <c r="V1101" s="9"/>
      <c r="W1101" s="9"/>
      <c r="X1101" s="8"/>
      <c r="Y1101" s="8">
        <v>150</v>
      </c>
      <c r="Z1101" s="25">
        <v>1780</v>
      </c>
      <c r="AA1101" s="6">
        <v>2540</v>
      </c>
      <c r="AB1101" s="6">
        <v>2650</v>
      </c>
      <c r="AC1101" s="9"/>
      <c r="AD1101" s="9"/>
      <c r="AE1101" s="9"/>
      <c r="AF1101" s="9">
        <v>100</v>
      </c>
      <c r="AG1101" s="9"/>
      <c r="AH1101" s="9">
        <v>150</v>
      </c>
      <c r="AI1101" s="9"/>
      <c r="AJ1101" s="8"/>
      <c r="AK1101" s="8"/>
      <c r="AL1101" s="8"/>
      <c r="AM1101" s="8"/>
      <c r="AN1101" s="8"/>
      <c r="AO1101" s="8"/>
      <c r="AP1101" s="8"/>
      <c r="AQ1101" s="8"/>
      <c r="AR1101" s="8"/>
      <c r="AS1101" s="8"/>
      <c r="AT1101" s="9"/>
      <c r="AU1101" s="8"/>
      <c r="AV1101" s="8"/>
      <c r="AW1101" s="8"/>
      <c r="AX1101" s="8"/>
      <c r="AY1101" s="8"/>
      <c r="AZ1101" s="25">
        <f t="shared" si="55"/>
        <v>7370</v>
      </c>
      <c r="BA1101" s="8">
        <v>2950</v>
      </c>
      <c r="BB1101" s="2">
        <f t="shared" si="56"/>
        <v>10320</v>
      </c>
    </row>
    <row r="1102" spans="1:54" ht="22.5" customHeight="1">
      <c r="A1102" s="8">
        <v>23</v>
      </c>
      <c r="B1102" s="8"/>
      <c r="C1102" s="8"/>
      <c r="D1102" s="8"/>
      <c r="E1102" s="8"/>
      <c r="F1102" s="8"/>
      <c r="G1102" s="8"/>
      <c r="H1102" s="8" t="s">
        <v>1393</v>
      </c>
      <c r="I1102" s="8">
        <v>12</v>
      </c>
      <c r="J1102" s="9" t="s">
        <v>26</v>
      </c>
      <c r="K1102" s="9" t="s">
        <v>26</v>
      </c>
      <c r="L1102" s="9" t="s">
        <v>26</v>
      </c>
      <c r="M1102" s="9">
        <v>18</v>
      </c>
      <c r="N1102" s="9">
        <v>2</v>
      </c>
      <c r="O1102" s="8">
        <v>6</v>
      </c>
      <c r="P1102" s="8">
        <v>2</v>
      </c>
      <c r="Q1102" s="8">
        <v>2</v>
      </c>
      <c r="R1102" s="8">
        <v>2</v>
      </c>
      <c r="S1102" s="8"/>
      <c r="T1102" s="9"/>
      <c r="U1102" s="8"/>
      <c r="V1102" s="9"/>
      <c r="W1102" s="9"/>
      <c r="X1102" s="8"/>
      <c r="Y1102" s="8">
        <v>100</v>
      </c>
      <c r="Z1102" s="25">
        <v>1980</v>
      </c>
      <c r="AA1102" s="6">
        <v>2650</v>
      </c>
      <c r="AB1102" s="6">
        <v>2100</v>
      </c>
      <c r="AC1102" s="9"/>
      <c r="AD1102" s="9"/>
      <c r="AE1102" s="9"/>
      <c r="AF1102" s="9">
        <v>80</v>
      </c>
      <c r="AG1102" s="9"/>
      <c r="AH1102" s="9"/>
      <c r="AI1102" s="9"/>
      <c r="AJ1102" s="8"/>
      <c r="AK1102" s="8"/>
      <c r="AL1102" s="8"/>
      <c r="AM1102" s="8"/>
      <c r="AN1102" s="8"/>
      <c r="AO1102" s="8"/>
      <c r="AP1102" s="8"/>
      <c r="AQ1102" s="8"/>
      <c r="AR1102" s="8"/>
      <c r="AS1102" s="8"/>
      <c r="AT1102" s="9"/>
      <c r="AU1102" s="8"/>
      <c r="AV1102" s="8"/>
      <c r="AW1102" s="8"/>
      <c r="AX1102" s="8"/>
      <c r="AY1102" s="8"/>
      <c r="AZ1102" s="25">
        <f t="shared" si="55"/>
        <v>6910</v>
      </c>
      <c r="BA1102" s="8">
        <v>850</v>
      </c>
      <c r="BB1102" s="2">
        <f t="shared" si="56"/>
        <v>7760</v>
      </c>
    </row>
    <row r="1103" spans="1:54" ht="22.5" customHeight="1">
      <c r="A1103" s="8">
        <v>24</v>
      </c>
      <c r="B1103" s="8"/>
      <c r="C1103" s="8"/>
      <c r="D1103" s="8"/>
      <c r="E1103" s="8"/>
      <c r="F1103" s="8"/>
      <c r="G1103" s="8"/>
      <c r="H1103" s="8" t="s">
        <v>1004</v>
      </c>
      <c r="I1103" s="8">
        <v>12</v>
      </c>
      <c r="J1103" s="9" t="s">
        <v>26</v>
      </c>
      <c r="K1103" s="9" t="s">
        <v>26</v>
      </c>
      <c r="L1103" s="9" t="s">
        <v>26</v>
      </c>
      <c r="M1103" s="9">
        <v>16</v>
      </c>
      <c r="N1103" s="9">
        <v>2</v>
      </c>
      <c r="O1103" s="8">
        <v>6</v>
      </c>
      <c r="P1103" s="8">
        <v>2</v>
      </c>
      <c r="Q1103" s="8">
        <v>2</v>
      </c>
      <c r="R1103" s="8">
        <v>2</v>
      </c>
      <c r="S1103" s="8"/>
      <c r="T1103" s="9"/>
      <c r="U1103" s="8"/>
      <c r="V1103" s="9"/>
      <c r="W1103" s="9"/>
      <c r="X1103" s="8"/>
      <c r="Y1103" s="8"/>
      <c r="Z1103" s="6">
        <v>2100</v>
      </c>
      <c r="AA1103" s="6">
        <v>2100</v>
      </c>
      <c r="AB1103" s="25">
        <v>1780</v>
      </c>
      <c r="AC1103" s="9"/>
      <c r="AD1103" s="9"/>
      <c r="AE1103" s="9"/>
      <c r="AF1103" s="9"/>
      <c r="AG1103" s="9"/>
      <c r="AH1103" s="9"/>
      <c r="AI1103" s="9"/>
      <c r="AJ1103" s="8"/>
      <c r="AK1103" s="8"/>
      <c r="AL1103" s="8"/>
      <c r="AM1103" s="8"/>
      <c r="AN1103" s="8"/>
      <c r="AO1103" s="8"/>
      <c r="AP1103" s="8"/>
      <c r="AQ1103" s="8"/>
      <c r="AR1103" s="8"/>
      <c r="AS1103" s="8"/>
      <c r="AT1103" s="9"/>
      <c r="AU1103" s="8"/>
      <c r="AV1103" s="8"/>
      <c r="AW1103" s="8"/>
      <c r="AX1103" s="8"/>
      <c r="AY1103" s="8"/>
      <c r="AZ1103" s="25">
        <f t="shared" si="55"/>
        <v>5980</v>
      </c>
      <c r="BA1103" s="8">
        <v>1200</v>
      </c>
      <c r="BB1103" s="2">
        <f t="shared" si="56"/>
        <v>7180</v>
      </c>
    </row>
    <row r="1104" spans="1:54" ht="22.5" customHeight="1">
      <c r="A1104" s="8">
        <v>25</v>
      </c>
      <c r="B1104" s="8"/>
      <c r="C1104" s="8"/>
      <c r="D1104" s="8"/>
      <c r="E1104" s="8"/>
      <c r="F1104" s="8"/>
      <c r="G1104" s="8"/>
      <c r="H1104" s="8" t="s">
        <v>1394</v>
      </c>
      <c r="I1104" s="8">
        <v>4</v>
      </c>
      <c r="J1104" s="9" t="s">
        <v>26</v>
      </c>
      <c r="K1104" s="9" t="s">
        <v>26</v>
      </c>
      <c r="L1104" s="9" t="s">
        <v>26</v>
      </c>
      <c r="M1104" s="9">
        <v>15</v>
      </c>
      <c r="N1104" s="9">
        <v>2</v>
      </c>
      <c r="O1104" s="8">
        <v>6</v>
      </c>
      <c r="P1104" s="8">
        <v>2</v>
      </c>
      <c r="Q1104" s="8">
        <v>2</v>
      </c>
      <c r="R1104" s="8">
        <v>2</v>
      </c>
      <c r="S1104" s="8"/>
      <c r="T1104" s="9"/>
      <c r="U1104" s="8"/>
      <c r="V1104" s="9"/>
      <c r="W1104" s="9"/>
      <c r="X1104" s="8"/>
      <c r="Y1104" s="8"/>
      <c r="Z1104" s="25">
        <v>2130</v>
      </c>
      <c r="AA1104" s="25">
        <v>1780</v>
      </c>
      <c r="AB1104" s="25">
        <v>1980</v>
      </c>
      <c r="AC1104" s="9"/>
      <c r="AD1104" s="9"/>
      <c r="AE1104" s="9"/>
      <c r="AF1104" s="9"/>
      <c r="AG1104" s="9"/>
      <c r="AH1104" s="9"/>
      <c r="AI1104" s="9"/>
      <c r="AJ1104" s="8"/>
      <c r="AK1104" s="8"/>
      <c r="AL1104" s="8"/>
      <c r="AM1104" s="8"/>
      <c r="AN1104" s="8"/>
      <c r="AO1104" s="8"/>
      <c r="AP1104" s="8"/>
      <c r="AQ1104" s="8"/>
      <c r="AR1104" s="8"/>
      <c r="AS1104" s="8"/>
      <c r="AT1104" s="9"/>
      <c r="AU1104" s="8"/>
      <c r="AV1104" s="8"/>
      <c r="AW1104" s="8"/>
      <c r="AX1104" s="8"/>
      <c r="AY1104" s="8"/>
      <c r="AZ1104" s="25">
        <f t="shared" si="55"/>
        <v>5890</v>
      </c>
      <c r="BA1104" s="8">
        <v>0</v>
      </c>
      <c r="BB1104" s="2">
        <f t="shared" si="56"/>
        <v>5890</v>
      </c>
    </row>
    <row r="1105" spans="1:54" ht="22.5" customHeight="1">
      <c r="A1105" s="8">
        <v>26</v>
      </c>
      <c r="B1105" s="8"/>
      <c r="C1105" s="8"/>
      <c r="D1105" s="8"/>
      <c r="E1105" s="8"/>
      <c r="F1105" s="8"/>
      <c r="G1105" s="8"/>
      <c r="H1105" s="8" t="s">
        <v>1005</v>
      </c>
      <c r="I1105" s="8">
        <v>8</v>
      </c>
      <c r="J1105" s="9" t="s">
        <v>26</v>
      </c>
      <c r="K1105" s="9" t="s">
        <v>26</v>
      </c>
      <c r="L1105" s="9" t="s">
        <v>26</v>
      </c>
      <c r="M1105" s="9">
        <v>18</v>
      </c>
      <c r="N1105" s="9">
        <v>2</v>
      </c>
      <c r="O1105" s="8">
        <v>6</v>
      </c>
      <c r="P1105" s="8">
        <v>2</v>
      </c>
      <c r="Q1105" s="8">
        <v>2</v>
      </c>
      <c r="R1105" s="8">
        <v>2</v>
      </c>
      <c r="S1105" s="8"/>
      <c r="T1105" s="9"/>
      <c r="U1105" s="8"/>
      <c r="V1105" s="9"/>
      <c r="W1105" s="9"/>
      <c r="X1105" s="8"/>
      <c r="Y1105" s="8"/>
      <c r="Z1105" s="6">
        <v>2540</v>
      </c>
      <c r="AA1105" s="6">
        <v>2650</v>
      </c>
      <c r="AB1105" s="6">
        <v>2100</v>
      </c>
      <c r="AC1105" s="9"/>
      <c r="AD1105" s="9"/>
      <c r="AE1105" s="9"/>
      <c r="AF1105" s="9">
        <v>60</v>
      </c>
      <c r="AG1105" s="9"/>
      <c r="AH1105" s="9">
        <v>150</v>
      </c>
      <c r="AI1105" s="9"/>
      <c r="AJ1105" s="8"/>
      <c r="AK1105" s="8"/>
      <c r="AL1105" s="8"/>
      <c r="AM1105" s="8"/>
      <c r="AN1105" s="8"/>
      <c r="AO1105" s="8"/>
      <c r="AP1105" s="8"/>
      <c r="AQ1105" s="8"/>
      <c r="AR1105" s="8"/>
      <c r="AS1105" s="8"/>
      <c r="AT1105" s="9"/>
      <c r="AU1105" s="8"/>
      <c r="AV1105" s="8"/>
      <c r="AW1105" s="8"/>
      <c r="AX1105" s="8"/>
      <c r="AY1105" s="8"/>
      <c r="AZ1105" s="25">
        <f t="shared" si="55"/>
        <v>7500</v>
      </c>
      <c r="BA1105" s="8">
        <v>1500</v>
      </c>
      <c r="BB1105" s="2">
        <f t="shared" si="56"/>
        <v>9000</v>
      </c>
    </row>
    <row r="1106" spans="1:54" ht="22.5" customHeight="1">
      <c r="A1106" s="8">
        <v>27</v>
      </c>
      <c r="B1106" s="8"/>
      <c r="C1106" s="8"/>
      <c r="D1106" s="8"/>
      <c r="E1106" s="8"/>
      <c r="F1106" s="8"/>
      <c r="G1106" s="8"/>
      <c r="H1106" s="8" t="s">
        <v>1006</v>
      </c>
      <c r="I1106" s="8">
        <v>12</v>
      </c>
      <c r="J1106" s="9" t="s">
        <v>26</v>
      </c>
      <c r="K1106" s="9" t="s">
        <v>26</v>
      </c>
      <c r="L1106" s="9" t="s">
        <v>26</v>
      </c>
      <c r="M1106" s="9">
        <v>18</v>
      </c>
      <c r="N1106" s="9">
        <v>2</v>
      </c>
      <c r="O1106" s="8">
        <v>6</v>
      </c>
      <c r="P1106" s="8">
        <v>2</v>
      </c>
      <c r="Q1106" s="8">
        <v>2</v>
      </c>
      <c r="R1106" s="8">
        <v>2</v>
      </c>
      <c r="S1106" s="8"/>
      <c r="T1106" s="9"/>
      <c r="U1106" s="8"/>
      <c r="V1106" s="9"/>
      <c r="W1106" s="9"/>
      <c r="X1106" s="8"/>
      <c r="Y1106" s="8">
        <v>100</v>
      </c>
      <c r="Z1106" s="25">
        <v>1780</v>
      </c>
      <c r="AA1106" s="6">
        <v>2100</v>
      </c>
      <c r="AB1106" s="25">
        <v>2130</v>
      </c>
      <c r="AC1106" s="9"/>
      <c r="AD1106" s="9"/>
      <c r="AE1106" s="9"/>
      <c r="AF1106" s="9">
        <v>140</v>
      </c>
      <c r="AG1106" s="9"/>
      <c r="AH1106" s="9">
        <v>100</v>
      </c>
      <c r="AI1106" s="9"/>
      <c r="AJ1106" s="8"/>
      <c r="AK1106" s="8"/>
      <c r="AL1106" s="8"/>
      <c r="AM1106" s="8"/>
      <c r="AN1106" s="8"/>
      <c r="AO1106" s="8"/>
      <c r="AP1106" s="8"/>
      <c r="AQ1106" s="8"/>
      <c r="AR1106" s="8"/>
      <c r="AS1106" s="8"/>
      <c r="AT1106" s="9"/>
      <c r="AU1106" s="8"/>
      <c r="AV1106" s="8"/>
      <c r="AW1106" s="8"/>
      <c r="AX1106" s="8"/>
      <c r="AY1106" s="8"/>
      <c r="AZ1106" s="25">
        <f t="shared" si="55"/>
        <v>6350</v>
      </c>
      <c r="BA1106" s="8">
        <v>2200</v>
      </c>
      <c r="BB1106" s="2">
        <f t="shared" si="56"/>
        <v>8550</v>
      </c>
    </row>
    <row r="1107" spans="1:54" ht="22.5" customHeight="1">
      <c r="A1107" s="8">
        <v>28</v>
      </c>
      <c r="B1107" s="8"/>
      <c r="C1107" s="8"/>
      <c r="D1107" s="8"/>
      <c r="E1107" s="8"/>
      <c r="F1107" s="8"/>
      <c r="G1107" s="8"/>
      <c r="H1107" s="8" t="s">
        <v>1626</v>
      </c>
      <c r="I1107" s="8">
        <v>14</v>
      </c>
      <c r="J1107" s="9" t="s">
        <v>26</v>
      </c>
      <c r="K1107" s="9" t="s">
        <v>26</v>
      </c>
      <c r="L1107" s="9" t="s">
        <v>26</v>
      </c>
      <c r="M1107" s="9">
        <v>18</v>
      </c>
      <c r="N1107" s="9">
        <v>2</v>
      </c>
      <c r="O1107" s="8">
        <v>6</v>
      </c>
      <c r="P1107" s="8">
        <v>2</v>
      </c>
      <c r="Q1107" s="8">
        <v>2</v>
      </c>
      <c r="R1107" s="8">
        <v>2</v>
      </c>
      <c r="S1107" s="8"/>
      <c r="T1107" s="9"/>
      <c r="U1107" s="8"/>
      <c r="V1107" s="9"/>
      <c r="W1107" s="9"/>
      <c r="X1107" s="8"/>
      <c r="Y1107" s="8">
        <v>100</v>
      </c>
      <c r="Z1107" s="25">
        <v>1980</v>
      </c>
      <c r="AA1107" s="25">
        <v>1780</v>
      </c>
      <c r="AB1107" s="6">
        <v>2540</v>
      </c>
      <c r="AC1107" s="9"/>
      <c r="AD1107" s="9"/>
      <c r="AE1107" s="9"/>
      <c r="AF1107" s="9"/>
      <c r="AG1107" s="9"/>
      <c r="AH1107" s="9">
        <v>260</v>
      </c>
      <c r="AI1107" s="9"/>
      <c r="AJ1107" s="8"/>
      <c r="AK1107" s="8"/>
      <c r="AL1107" s="8"/>
      <c r="AM1107" s="8"/>
      <c r="AN1107" s="8"/>
      <c r="AO1107" s="8"/>
      <c r="AP1107" s="8"/>
      <c r="AQ1107" s="8"/>
      <c r="AR1107" s="8"/>
      <c r="AS1107" s="8"/>
      <c r="AT1107" s="9"/>
      <c r="AU1107" s="8"/>
      <c r="AV1107" s="8"/>
      <c r="AW1107" s="8"/>
      <c r="AX1107" s="8"/>
      <c r="AY1107" s="8"/>
      <c r="AZ1107" s="25">
        <f t="shared" si="55"/>
        <v>6660</v>
      </c>
      <c r="BA1107" s="8">
        <v>3300</v>
      </c>
      <c r="BB1107" s="2">
        <f t="shared" si="56"/>
        <v>9960</v>
      </c>
    </row>
    <row r="1108" spans="1:54" ht="22.5" customHeight="1">
      <c r="A1108" s="8">
        <v>29</v>
      </c>
      <c r="B1108" s="8"/>
      <c r="C1108" s="8"/>
      <c r="D1108" s="8"/>
      <c r="E1108" s="8"/>
      <c r="F1108" s="8"/>
      <c r="G1108" s="8"/>
      <c r="H1108" s="8" t="s">
        <v>1008</v>
      </c>
      <c r="I1108" s="8">
        <v>8</v>
      </c>
      <c r="J1108" s="9" t="s">
        <v>26</v>
      </c>
      <c r="K1108" s="9" t="s">
        <v>26</v>
      </c>
      <c r="L1108" s="9" t="s">
        <v>26</v>
      </c>
      <c r="M1108" s="9">
        <v>20</v>
      </c>
      <c r="N1108" s="9">
        <v>2</v>
      </c>
      <c r="O1108" s="8">
        <v>6</v>
      </c>
      <c r="P1108" s="8">
        <v>2</v>
      </c>
      <c r="Q1108" s="8">
        <v>2</v>
      </c>
      <c r="R1108" s="8">
        <v>2</v>
      </c>
      <c r="S1108" s="8"/>
      <c r="T1108" s="9"/>
      <c r="U1108" s="8"/>
      <c r="V1108" s="9"/>
      <c r="W1108" s="9"/>
      <c r="X1108" s="8"/>
      <c r="Y1108" s="8"/>
      <c r="Z1108" s="25">
        <v>1780</v>
      </c>
      <c r="AA1108" s="25">
        <v>1980</v>
      </c>
      <c r="AB1108" s="6">
        <v>2650</v>
      </c>
      <c r="AC1108" s="9"/>
      <c r="AD1108" s="9"/>
      <c r="AE1108" s="9"/>
      <c r="AF1108" s="9"/>
      <c r="AG1108" s="9"/>
      <c r="AH1108" s="9"/>
      <c r="AI1108" s="9"/>
      <c r="AJ1108" s="8"/>
      <c r="AK1108" s="8"/>
      <c r="AL1108" s="8"/>
      <c r="AM1108" s="8"/>
      <c r="AN1108" s="8"/>
      <c r="AO1108" s="8"/>
      <c r="AP1108" s="8"/>
      <c r="AQ1108" s="8"/>
      <c r="AR1108" s="8"/>
      <c r="AS1108" s="8"/>
      <c r="AT1108" s="9"/>
      <c r="AU1108" s="8"/>
      <c r="AV1108" s="8"/>
      <c r="AW1108" s="8"/>
      <c r="AX1108" s="8"/>
      <c r="AY1108" s="8"/>
      <c r="AZ1108" s="25">
        <f t="shared" si="55"/>
        <v>6410</v>
      </c>
      <c r="BA1108" s="8">
        <v>0</v>
      </c>
      <c r="BB1108" s="2">
        <f t="shared" si="56"/>
        <v>6410</v>
      </c>
    </row>
    <row r="1109" spans="1:54" ht="22.5" customHeight="1">
      <c r="A1109" s="8">
        <v>30</v>
      </c>
      <c r="B1109" s="8"/>
      <c r="C1109" s="8"/>
      <c r="D1109" s="8"/>
      <c r="E1109" s="8"/>
      <c r="F1109" s="8"/>
      <c r="G1109" s="8"/>
      <c r="H1109" s="8" t="s">
        <v>1009</v>
      </c>
      <c r="I1109" s="8">
        <v>10</v>
      </c>
      <c r="J1109" s="9" t="s">
        <v>26</v>
      </c>
      <c r="K1109" s="9" t="s">
        <v>26</v>
      </c>
      <c r="L1109" s="9" t="s">
        <v>26</v>
      </c>
      <c r="M1109" s="9">
        <v>20</v>
      </c>
      <c r="N1109" s="9">
        <v>2</v>
      </c>
      <c r="O1109" s="8">
        <v>6</v>
      </c>
      <c r="P1109" s="8">
        <v>2</v>
      </c>
      <c r="Q1109" s="8">
        <v>2</v>
      </c>
      <c r="R1109" s="8">
        <v>2</v>
      </c>
      <c r="S1109" s="8"/>
      <c r="T1109" s="9"/>
      <c r="U1109" s="8"/>
      <c r="V1109" s="9"/>
      <c r="W1109" s="9"/>
      <c r="X1109" s="8"/>
      <c r="Y1109" s="8"/>
      <c r="Z1109" s="25">
        <v>1980</v>
      </c>
      <c r="AA1109" s="6">
        <v>2100</v>
      </c>
      <c r="AB1109" s="6">
        <v>2100</v>
      </c>
      <c r="AC1109" s="9"/>
      <c r="AD1109" s="9"/>
      <c r="AE1109" s="9"/>
      <c r="AF1109" s="9"/>
      <c r="AG1109" s="9"/>
      <c r="AH1109" s="9"/>
      <c r="AI1109" s="9"/>
      <c r="AJ1109" s="8"/>
      <c r="AK1109" s="8"/>
      <c r="AL1109" s="8"/>
      <c r="AM1109" s="8"/>
      <c r="AN1109" s="8"/>
      <c r="AO1109" s="8"/>
      <c r="AP1109" s="8"/>
      <c r="AQ1109" s="8"/>
      <c r="AR1109" s="8"/>
      <c r="AS1109" s="8"/>
      <c r="AT1109" s="9"/>
      <c r="AU1109" s="8"/>
      <c r="AV1109" s="8"/>
      <c r="AW1109" s="8"/>
      <c r="AX1109" s="8"/>
      <c r="AY1109" s="8"/>
      <c r="AZ1109" s="25">
        <f t="shared" si="55"/>
        <v>6180</v>
      </c>
      <c r="BA1109" s="8">
        <v>0</v>
      </c>
      <c r="BB1109" s="2">
        <f t="shared" si="56"/>
        <v>6180</v>
      </c>
    </row>
    <row r="1110" spans="1:54" ht="22.5" customHeight="1">
      <c r="A1110" s="8">
        <v>1</v>
      </c>
      <c r="B1110" s="8"/>
      <c r="C1110" s="8"/>
      <c r="D1110" s="8"/>
      <c r="E1110" s="8"/>
      <c r="F1110" s="8" t="s">
        <v>119</v>
      </c>
      <c r="G1110" s="8" t="s">
        <v>18</v>
      </c>
      <c r="H1110" s="8" t="s">
        <v>120</v>
      </c>
      <c r="I1110" s="8">
        <v>22</v>
      </c>
      <c r="J1110" s="8" t="s">
        <v>26</v>
      </c>
      <c r="K1110" s="8" t="s">
        <v>26</v>
      </c>
      <c r="L1110" s="8" t="s">
        <v>26</v>
      </c>
      <c r="M1110" s="8">
        <v>15</v>
      </c>
      <c r="N1110" s="8">
        <v>2</v>
      </c>
      <c r="O1110" s="8">
        <v>6</v>
      </c>
      <c r="P1110" s="8">
        <v>2</v>
      </c>
      <c r="Q1110" s="8">
        <v>2</v>
      </c>
      <c r="R1110" s="8">
        <v>2</v>
      </c>
      <c r="S1110" s="8" t="s">
        <v>26</v>
      </c>
      <c r="T1110" s="9">
        <v>100</v>
      </c>
      <c r="U1110" s="8"/>
      <c r="V1110" s="8"/>
      <c r="W1110" s="8"/>
      <c r="X1110" s="8"/>
      <c r="Y1110" s="8"/>
      <c r="Z1110" s="6">
        <v>2100</v>
      </c>
      <c r="AA1110" s="25">
        <v>2130</v>
      </c>
      <c r="AB1110" s="25">
        <v>1780</v>
      </c>
      <c r="AC1110" s="8"/>
      <c r="AD1110" s="8"/>
      <c r="AE1110" s="8"/>
      <c r="AF1110" s="8"/>
      <c r="AG1110" s="8"/>
      <c r="AH1110" s="8"/>
      <c r="AI1110" s="9"/>
      <c r="AJ1110" s="8"/>
      <c r="AK1110" s="8"/>
      <c r="AL1110" s="8"/>
      <c r="AM1110" s="8"/>
      <c r="AN1110" s="8"/>
      <c r="AO1110" s="8"/>
      <c r="AP1110" s="8"/>
      <c r="AQ1110" s="8"/>
      <c r="AR1110" s="8"/>
      <c r="AS1110" s="8"/>
      <c r="AT1110" s="8"/>
      <c r="AU1110" s="8"/>
      <c r="AV1110" s="8"/>
      <c r="AW1110" s="8"/>
      <c r="AX1110" s="8"/>
      <c r="AY1110" s="8"/>
      <c r="AZ1110" s="25">
        <f t="shared" si="55"/>
        <v>6010</v>
      </c>
      <c r="BA1110" s="8">
        <v>11200</v>
      </c>
      <c r="BB1110" s="2">
        <f t="shared" si="56"/>
        <v>17210</v>
      </c>
    </row>
    <row r="1111" spans="1:54" ht="22.5" customHeight="1">
      <c r="A1111" s="8">
        <v>2</v>
      </c>
      <c r="B1111" s="8"/>
      <c r="C1111" s="8"/>
      <c r="D1111" s="8"/>
      <c r="E1111" s="8"/>
      <c r="F1111" s="8"/>
      <c r="G1111" s="8"/>
      <c r="H1111" s="8" t="s">
        <v>121</v>
      </c>
      <c r="I1111" s="8">
        <v>14</v>
      </c>
      <c r="J1111" s="8" t="s">
        <v>26</v>
      </c>
      <c r="K1111" s="8" t="s">
        <v>26</v>
      </c>
      <c r="L1111" s="8" t="s">
        <v>26</v>
      </c>
      <c r="M1111" s="8">
        <v>15</v>
      </c>
      <c r="N1111" s="8">
        <v>2</v>
      </c>
      <c r="O1111" s="8">
        <v>6</v>
      </c>
      <c r="P1111" s="8">
        <v>2</v>
      </c>
      <c r="Q1111" s="8">
        <v>2</v>
      </c>
      <c r="R1111" s="8">
        <v>2</v>
      </c>
      <c r="S1111" s="8" t="s">
        <v>26</v>
      </c>
      <c r="T1111" s="9">
        <v>100</v>
      </c>
      <c r="U1111" s="8"/>
      <c r="V1111" s="8"/>
      <c r="W1111" s="8"/>
      <c r="X1111" s="8"/>
      <c r="Y1111" s="8"/>
      <c r="Z1111" s="25">
        <v>1780</v>
      </c>
      <c r="AA1111" s="6">
        <v>2540</v>
      </c>
      <c r="AB1111" s="25">
        <v>1980</v>
      </c>
      <c r="AC1111" s="8"/>
      <c r="AD1111" s="8"/>
      <c r="AE1111" s="8"/>
      <c r="AF1111" s="8"/>
      <c r="AG1111" s="8"/>
      <c r="AH1111" s="8"/>
      <c r="AI1111" s="9"/>
      <c r="AJ1111" s="8"/>
      <c r="AK1111" s="8"/>
      <c r="AL1111" s="8"/>
      <c r="AM1111" s="8"/>
      <c r="AN1111" s="8"/>
      <c r="AO1111" s="8"/>
      <c r="AP1111" s="8"/>
      <c r="AQ1111" s="8"/>
      <c r="AR1111" s="8"/>
      <c r="AS1111" s="8"/>
      <c r="AT1111" s="9"/>
      <c r="AU1111" s="8"/>
      <c r="AV1111" s="8"/>
      <c r="AW1111" s="8"/>
      <c r="AX1111" s="8"/>
      <c r="AY1111" s="8"/>
      <c r="AZ1111" s="25">
        <f t="shared" si="55"/>
        <v>6300</v>
      </c>
      <c r="BA1111" s="8">
        <v>5520</v>
      </c>
      <c r="BB1111" s="2">
        <f t="shared" si="56"/>
        <v>11820</v>
      </c>
    </row>
    <row r="1112" spans="1:54" ht="22.5" customHeight="1">
      <c r="A1112" s="8">
        <v>3</v>
      </c>
      <c r="B1112" s="8"/>
      <c r="C1112" s="8"/>
      <c r="D1112" s="8"/>
      <c r="E1112" s="8"/>
      <c r="F1112" s="8"/>
      <c r="G1112" s="8"/>
      <c r="H1112" s="8" t="s">
        <v>122</v>
      </c>
      <c r="I1112" s="8">
        <v>22</v>
      </c>
      <c r="J1112" s="8" t="s">
        <v>26</v>
      </c>
      <c r="K1112" s="8" t="s">
        <v>26</v>
      </c>
      <c r="L1112" s="8" t="s">
        <v>26</v>
      </c>
      <c r="M1112" s="8">
        <v>19</v>
      </c>
      <c r="N1112" s="8">
        <v>2</v>
      </c>
      <c r="O1112" s="8">
        <v>6</v>
      </c>
      <c r="P1112" s="8">
        <v>2</v>
      </c>
      <c r="Q1112" s="8">
        <v>2</v>
      </c>
      <c r="R1112" s="8">
        <v>2</v>
      </c>
      <c r="S1112" s="8" t="s">
        <v>26</v>
      </c>
      <c r="T1112" s="9">
        <v>100</v>
      </c>
      <c r="U1112" s="8"/>
      <c r="V1112" s="8"/>
      <c r="W1112" s="8"/>
      <c r="X1112" s="8"/>
      <c r="Y1112" s="8"/>
      <c r="Z1112" s="25">
        <v>1980</v>
      </c>
      <c r="AA1112" s="6">
        <v>2650</v>
      </c>
      <c r="AB1112" s="6">
        <v>2100</v>
      </c>
      <c r="AC1112" s="8"/>
      <c r="AD1112" s="8"/>
      <c r="AE1112" s="8"/>
      <c r="AF1112" s="8">
        <v>100</v>
      </c>
      <c r="AG1112" s="8"/>
      <c r="AH1112" s="8">
        <v>150</v>
      </c>
      <c r="AI1112" s="9"/>
      <c r="AJ1112" s="8"/>
      <c r="AK1112" s="8"/>
      <c r="AL1112" s="8"/>
      <c r="AM1112" s="8"/>
      <c r="AN1112" s="8"/>
      <c r="AO1112" s="8"/>
      <c r="AP1112" s="8"/>
      <c r="AQ1112" s="8"/>
      <c r="AR1112" s="8"/>
      <c r="AS1112" s="8"/>
      <c r="AT1112" s="9"/>
      <c r="AU1112" s="8"/>
      <c r="AV1112" s="8"/>
      <c r="AW1112" s="8"/>
      <c r="AX1112" s="8"/>
      <c r="AY1112" s="8"/>
      <c r="AZ1112" s="25">
        <f t="shared" si="55"/>
        <v>6980</v>
      </c>
      <c r="BA1112" s="8">
        <v>3520</v>
      </c>
      <c r="BB1112" s="2">
        <f t="shared" si="56"/>
        <v>10500</v>
      </c>
    </row>
    <row r="1113" spans="1:54" ht="22.5" customHeight="1">
      <c r="A1113" s="8">
        <v>4</v>
      </c>
      <c r="B1113" s="8"/>
      <c r="C1113" s="8"/>
      <c r="D1113" s="8"/>
      <c r="E1113" s="8"/>
      <c r="F1113" s="8"/>
      <c r="G1113" s="8"/>
      <c r="H1113" s="8" t="s">
        <v>69</v>
      </c>
      <c r="I1113" s="8">
        <v>20</v>
      </c>
      <c r="J1113" s="8" t="s">
        <v>26</v>
      </c>
      <c r="K1113" s="8"/>
      <c r="L1113" s="8" t="s">
        <v>26</v>
      </c>
      <c r="M1113" s="8">
        <v>16</v>
      </c>
      <c r="N1113" s="8">
        <v>2</v>
      </c>
      <c r="O1113" s="8">
        <v>6</v>
      </c>
      <c r="P1113" s="8">
        <v>2</v>
      </c>
      <c r="Q1113" s="8">
        <v>2</v>
      </c>
      <c r="R1113" s="8">
        <v>2</v>
      </c>
      <c r="S1113" s="8" t="s">
        <v>26</v>
      </c>
      <c r="T1113" s="9">
        <v>100</v>
      </c>
      <c r="U1113" s="8"/>
      <c r="V1113" s="8"/>
      <c r="W1113" s="8"/>
      <c r="X1113" s="8"/>
      <c r="Y1113" s="8"/>
      <c r="Z1113" s="6">
        <v>2100</v>
      </c>
      <c r="AA1113" s="6">
        <v>2100</v>
      </c>
      <c r="AB1113" s="25">
        <v>2130</v>
      </c>
      <c r="AC1113" s="8"/>
      <c r="AD1113" s="8"/>
      <c r="AE1113" s="8"/>
      <c r="AF1113" s="8">
        <v>100</v>
      </c>
      <c r="AG1113" s="8"/>
      <c r="AH1113" s="8">
        <v>150</v>
      </c>
      <c r="AI1113" s="9"/>
      <c r="AJ1113" s="8"/>
      <c r="AK1113" s="8"/>
      <c r="AL1113" s="8"/>
      <c r="AM1113" s="8"/>
      <c r="AN1113" s="8"/>
      <c r="AO1113" s="8"/>
      <c r="AP1113" s="8"/>
      <c r="AQ1113" s="8"/>
      <c r="AR1113" s="8"/>
      <c r="AS1113" s="8"/>
      <c r="AT1113" s="9"/>
      <c r="AU1113" s="8"/>
      <c r="AV1113" s="8"/>
      <c r="AW1113" s="8"/>
      <c r="AX1113" s="8"/>
      <c r="AY1113" s="8"/>
      <c r="AZ1113" s="25">
        <f t="shared" si="55"/>
        <v>6580</v>
      </c>
      <c r="BA1113" s="8">
        <v>3120</v>
      </c>
      <c r="BB1113" s="2">
        <f t="shared" si="56"/>
        <v>9700</v>
      </c>
    </row>
    <row r="1114" spans="1:54" s="1" customFormat="1" ht="22.5" customHeight="1">
      <c r="A1114" s="8">
        <v>5</v>
      </c>
      <c r="B1114" s="8"/>
      <c r="C1114" s="8"/>
      <c r="D1114" s="8"/>
      <c r="E1114" s="8"/>
      <c r="F1114" s="8"/>
      <c r="G1114" s="8"/>
      <c r="H1114" s="8" t="s">
        <v>123</v>
      </c>
      <c r="I1114" s="8">
        <v>14</v>
      </c>
      <c r="J1114" s="8"/>
      <c r="K1114" s="2"/>
      <c r="L1114" s="8" t="s">
        <v>26</v>
      </c>
      <c r="M1114" s="8">
        <v>14</v>
      </c>
      <c r="N1114" s="8">
        <v>2</v>
      </c>
      <c r="O1114" s="8">
        <v>6</v>
      </c>
      <c r="P1114" s="8">
        <v>2</v>
      </c>
      <c r="Q1114" s="8">
        <v>2</v>
      </c>
      <c r="R1114" s="8">
        <v>2</v>
      </c>
      <c r="S1114" s="8" t="s">
        <v>26</v>
      </c>
      <c r="T1114" s="9">
        <v>100</v>
      </c>
      <c r="U1114" s="8"/>
      <c r="V1114" s="8"/>
      <c r="W1114" s="8"/>
      <c r="X1114" s="8"/>
      <c r="Y1114" s="8"/>
      <c r="Z1114" s="25">
        <v>2130</v>
      </c>
      <c r="AA1114" s="25">
        <v>1780</v>
      </c>
      <c r="AB1114" s="6">
        <v>2650</v>
      </c>
      <c r="AC1114" s="8"/>
      <c r="AD1114" s="8"/>
      <c r="AE1114" s="8"/>
      <c r="AF1114" s="8"/>
      <c r="AG1114" s="8"/>
      <c r="AH1114" s="8"/>
      <c r="AI1114" s="9"/>
      <c r="AJ1114" s="8"/>
      <c r="AK1114" s="8"/>
      <c r="AL1114" s="8"/>
      <c r="AM1114" s="8"/>
      <c r="AN1114" s="8"/>
      <c r="AO1114" s="8"/>
      <c r="AP1114" s="8"/>
      <c r="AQ1114" s="8"/>
      <c r="AR1114" s="8"/>
      <c r="AS1114" s="8"/>
      <c r="AT1114" s="9"/>
      <c r="AU1114" s="8"/>
      <c r="AV1114" s="8"/>
      <c r="AW1114" s="8"/>
      <c r="AX1114" s="8"/>
      <c r="AY1114" s="8"/>
      <c r="AZ1114" s="25">
        <f t="shared" si="55"/>
        <v>6560</v>
      </c>
      <c r="BA1114" s="8">
        <v>0</v>
      </c>
      <c r="BB1114" s="2">
        <f t="shared" si="56"/>
        <v>6560</v>
      </c>
    </row>
    <row r="1115" spans="1:54" s="1" customFormat="1" ht="22.5" customHeight="1">
      <c r="A1115" s="8">
        <v>6</v>
      </c>
      <c r="B1115" s="8"/>
      <c r="C1115" s="8"/>
      <c r="D1115" s="8"/>
      <c r="E1115" s="8"/>
      <c r="F1115" s="8"/>
      <c r="G1115" s="8"/>
      <c r="H1115" s="8" t="s">
        <v>1010</v>
      </c>
      <c r="I1115" s="8">
        <v>12</v>
      </c>
      <c r="J1115" s="8" t="s">
        <v>26</v>
      </c>
      <c r="K1115" s="8" t="s">
        <v>26</v>
      </c>
      <c r="L1115" s="8" t="s">
        <v>26</v>
      </c>
      <c r="M1115" s="8">
        <v>20</v>
      </c>
      <c r="N1115" s="8">
        <v>2</v>
      </c>
      <c r="O1115" s="8">
        <v>6</v>
      </c>
      <c r="P1115" s="8">
        <v>2</v>
      </c>
      <c r="Q1115" s="8">
        <v>2</v>
      </c>
      <c r="R1115" s="8">
        <v>2</v>
      </c>
      <c r="S1115" s="8"/>
      <c r="T1115" s="9"/>
      <c r="U1115" s="8"/>
      <c r="V1115" s="8"/>
      <c r="W1115" s="8"/>
      <c r="X1115" s="8"/>
      <c r="Y1115" s="8">
        <v>150</v>
      </c>
      <c r="Z1115" s="6">
        <v>2540</v>
      </c>
      <c r="AA1115" s="25">
        <v>1980</v>
      </c>
      <c r="AB1115" s="6">
        <v>2100</v>
      </c>
      <c r="AC1115" s="8"/>
      <c r="AD1115" s="8"/>
      <c r="AE1115" s="8"/>
      <c r="AF1115" s="8">
        <v>100</v>
      </c>
      <c r="AG1115" s="8">
        <v>400</v>
      </c>
      <c r="AH1115" s="8">
        <v>200</v>
      </c>
      <c r="AI1115" s="9"/>
      <c r="AJ1115" s="8"/>
      <c r="AK1115" s="8"/>
      <c r="AL1115" s="8"/>
      <c r="AM1115" s="8"/>
      <c r="AN1115" s="8"/>
      <c r="AO1115" s="8"/>
      <c r="AP1115" s="8"/>
      <c r="AQ1115" s="8"/>
      <c r="AR1115" s="8"/>
      <c r="AS1115" s="8"/>
      <c r="AT1115" s="9"/>
      <c r="AU1115" s="8"/>
      <c r="AV1115" s="8"/>
      <c r="AW1115" s="8"/>
      <c r="AX1115" s="8"/>
      <c r="AY1115" s="8"/>
      <c r="AZ1115" s="25">
        <f t="shared" si="55"/>
        <v>7470</v>
      </c>
      <c r="BA1115" s="8">
        <v>0</v>
      </c>
      <c r="BB1115" s="2">
        <f t="shared" si="56"/>
        <v>7470</v>
      </c>
    </row>
    <row r="1116" spans="1:54" s="1" customFormat="1" ht="22.5" customHeight="1">
      <c r="A1116" s="8">
        <v>7</v>
      </c>
      <c r="B1116" s="8"/>
      <c r="C1116" s="8"/>
      <c r="D1116" s="8"/>
      <c r="E1116" s="8"/>
      <c r="F1116" s="8"/>
      <c r="G1116" s="8"/>
      <c r="H1116" s="8" t="s">
        <v>1011</v>
      </c>
      <c r="I1116" s="8">
        <v>16</v>
      </c>
      <c r="J1116" s="8"/>
      <c r="K1116" s="8" t="s">
        <v>26</v>
      </c>
      <c r="L1116" s="8" t="s">
        <v>26</v>
      </c>
      <c r="M1116" s="8">
        <v>20</v>
      </c>
      <c r="N1116" s="8">
        <v>2</v>
      </c>
      <c r="O1116" s="8">
        <v>6</v>
      </c>
      <c r="P1116" s="8">
        <v>2</v>
      </c>
      <c r="Q1116" s="8">
        <v>2</v>
      </c>
      <c r="R1116" s="8">
        <v>2</v>
      </c>
      <c r="S1116" s="8"/>
      <c r="T1116" s="9"/>
      <c r="U1116" s="8"/>
      <c r="V1116" s="8"/>
      <c r="W1116" s="8"/>
      <c r="X1116" s="8"/>
      <c r="Y1116" s="8"/>
      <c r="Z1116" s="6">
        <v>2650</v>
      </c>
      <c r="AA1116" s="6">
        <v>2100</v>
      </c>
      <c r="AB1116" s="25">
        <v>1780</v>
      </c>
      <c r="AC1116" s="8"/>
      <c r="AD1116" s="8"/>
      <c r="AE1116" s="8"/>
      <c r="AF1116" s="8"/>
      <c r="AG1116" s="8"/>
      <c r="AH1116" s="8">
        <v>300</v>
      </c>
      <c r="AI1116" s="9"/>
      <c r="AJ1116" s="8"/>
      <c r="AK1116" s="8"/>
      <c r="AL1116" s="8"/>
      <c r="AM1116" s="8"/>
      <c r="AN1116" s="8"/>
      <c r="AO1116" s="8"/>
      <c r="AP1116" s="8"/>
      <c r="AQ1116" s="8"/>
      <c r="AR1116" s="8"/>
      <c r="AS1116" s="8"/>
      <c r="AT1116" s="9"/>
      <c r="AU1116" s="8"/>
      <c r="AV1116" s="8"/>
      <c r="AW1116" s="8"/>
      <c r="AX1116" s="8"/>
      <c r="AY1116" s="8"/>
      <c r="AZ1116" s="25">
        <f t="shared" si="55"/>
        <v>6830</v>
      </c>
      <c r="BA1116" s="8">
        <v>1100</v>
      </c>
      <c r="BB1116" s="2">
        <f t="shared" si="56"/>
        <v>7930</v>
      </c>
    </row>
    <row r="1117" spans="1:54" s="1" customFormat="1" ht="22.5" customHeight="1">
      <c r="A1117" s="8">
        <v>8</v>
      </c>
      <c r="B1117" s="8"/>
      <c r="C1117" s="8"/>
      <c r="D1117" s="8"/>
      <c r="E1117" s="8"/>
      <c r="F1117" s="8"/>
      <c r="G1117" s="8"/>
      <c r="H1117" s="8" t="s">
        <v>1012</v>
      </c>
      <c r="I1117" s="8">
        <v>8</v>
      </c>
      <c r="J1117" s="8" t="s">
        <v>26</v>
      </c>
      <c r="K1117" s="8" t="s">
        <v>26</v>
      </c>
      <c r="L1117" s="8" t="s">
        <v>26</v>
      </c>
      <c r="M1117" s="8">
        <v>20</v>
      </c>
      <c r="N1117" s="8">
        <v>2</v>
      </c>
      <c r="O1117" s="8">
        <v>6</v>
      </c>
      <c r="P1117" s="8">
        <v>2</v>
      </c>
      <c r="Q1117" s="8">
        <v>2</v>
      </c>
      <c r="R1117" s="8">
        <v>2</v>
      </c>
      <c r="S1117" s="8"/>
      <c r="T1117" s="9"/>
      <c r="U1117" s="8"/>
      <c r="V1117" s="8"/>
      <c r="W1117" s="8"/>
      <c r="X1117" s="8"/>
      <c r="Y1117" s="8">
        <v>100</v>
      </c>
      <c r="Z1117" s="6">
        <v>2100</v>
      </c>
      <c r="AA1117" s="25">
        <v>2130</v>
      </c>
      <c r="AB1117" s="25">
        <v>1980</v>
      </c>
      <c r="AC1117" s="8"/>
      <c r="AD1117" s="8"/>
      <c r="AE1117" s="8"/>
      <c r="AF1117" s="8">
        <v>150</v>
      </c>
      <c r="AG1117" s="8"/>
      <c r="AH1117" s="8"/>
      <c r="AI1117" s="9"/>
      <c r="AJ1117" s="8"/>
      <c r="AK1117" s="8"/>
      <c r="AL1117" s="8"/>
      <c r="AM1117" s="8"/>
      <c r="AN1117" s="8"/>
      <c r="AO1117" s="8"/>
      <c r="AP1117" s="8"/>
      <c r="AQ1117" s="8"/>
      <c r="AR1117" s="8"/>
      <c r="AS1117" s="8"/>
      <c r="AT1117" s="9"/>
      <c r="AU1117" s="8"/>
      <c r="AV1117" s="8"/>
      <c r="AW1117" s="8"/>
      <c r="AX1117" s="8"/>
      <c r="AY1117" s="8"/>
      <c r="AZ1117" s="25">
        <f t="shared" si="55"/>
        <v>6460</v>
      </c>
      <c r="BA1117" s="8">
        <v>4400</v>
      </c>
      <c r="BB1117" s="2">
        <f t="shared" si="56"/>
        <v>10860</v>
      </c>
    </row>
    <row r="1118" spans="1:54" ht="22.5" customHeight="1">
      <c r="A1118" s="8">
        <v>1</v>
      </c>
      <c r="B1118" s="8"/>
      <c r="C1118" s="8"/>
      <c r="D1118" s="8"/>
      <c r="E1118" s="8"/>
      <c r="F1118" s="8" t="s">
        <v>1040</v>
      </c>
      <c r="G1118" s="8" t="s">
        <v>18</v>
      </c>
      <c r="H1118" s="8" t="s">
        <v>1395</v>
      </c>
      <c r="I1118" s="8">
        <v>12</v>
      </c>
      <c r="J1118" s="8" t="s">
        <v>26</v>
      </c>
      <c r="K1118" s="8" t="s">
        <v>26</v>
      </c>
      <c r="L1118" s="8" t="s">
        <v>26</v>
      </c>
      <c r="M1118" s="8">
        <v>20</v>
      </c>
      <c r="N1118" s="8">
        <v>2</v>
      </c>
      <c r="O1118" s="8">
        <v>6</v>
      </c>
      <c r="P1118" s="8">
        <v>2</v>
      </c>
      <c r="Q1118" s="8">
        <v>2</v>
      </c>
      <c r="R1118" s="8">
        <v>2</v>
      </c>
      <c r="S1118" s="8"/>
      <c r="T1118" s="8"/>
      <c r="U1118" s="8"/>
      <c r="V1118" s="8"/>
      <c r="W1118" s="8"/>
      <c r="X1118" s="8"/>
      <c r="Y1118" s="8"/>
      <c r="Z1118" s="25">
        <v>1780</v>
      </c>
      <c r="AA1118" s="6">
        <v>2650</v>
      </c>
      <c r="AB1118" s="6">
        <v>2100</v>
      </c>
      <c r="AC1118" s="8"/>
      <c r="AD1118" s="8"/>
      <c r="AE1118" s="8"/>
      <c r="AF1118" s="8"/>
      <c r="AG1118" s="8"/>
      <c r="AH1118" s="8"/>
      <c r="AI1118" s="8"/>
      <c r="AJ1118" s="8"/>
      <c r="AK1118" s="8"/>
      <c r="AL1118" s="8"/>
      <c r="AM1118" s="8"/>
      <c r="AN1118" s="8"/>
      <c r="AO1118" s="8"/>
      <c r="AP1118" s="8"/>
      <c r="AQ1118" s="8"/>
      <c r="AR1118" s="8"/>
      <c r="AS1118" s="8"/>
      <c r="AT1118" s="8"/>
      <c r="AU1118" s="8"/>
      <c r="AV1118" s="8"/>
      <c r="AW1118" s="8"/>
      <c r="AX1118" s="8"/>
      <c r="AY1118" s="8"/>
      <c r="AZ1118" s="25">
        <f t="shared" si="55"/>
        <v>6530</v>
      </c>
      <c r="BA1118" s="8">
        <v>2500</v>
      </c>
      <c r="BB1118" s="2">
        <f t="shared" si="56"/>
        <v>9030</v>
      </c>
    </row>
    <row r="1119" spans="1:54" ht="22.5" customHeight="1">
      <c r="A1119" s="8">
        <v>2</v>
      </c>
      <c r="B1119" s="8"/>
      <c r="C1119" s="8"/>
      <c r="D1119" s="8"/>
      <c r="E1119" s="8"/>
      <c r="F1119" s="8"/>
      <c r="G1119" s="8"/>
      <c r="H1119" s="8" t="s">
        <v>1396</v>
      </c>
      <c r="I1119" s="8">
        <v>16</v>
      </c>
      <c r="J1119" s="8" t="s">
        <v>26</v>
      </c>
      <c r="K1119" s="8" t="s">
        <v>26</v>
      </c>
      <c r="L1119" s="8" t="s">
        <v>26</v>
      </c>
      <c r="M1119" s="8">
        <v>20</v>
      </c>
      <c r="N1119" s="8">
        <v>2</v>
      </c>
      <c r="O1119" s="8">
        <v>6</v>
      </c>
      <c r="P1119" s="8">
        <v>2</v>
      </c>
      <c r="Q1119" s="8">
        <v>2</v>
      </c>
      <c r="R1119" s="8">
        <v>2</v>
      </c>
      <c r="S1119" s="8"/>
      <c r="T1119" s="8"/>
      <c r="U1119" s="8"/>
      <c r="V1119" s="8"/>
      <c r="W1119" s="8"/>
      <c r="X1119" s="8"/>
      <c r="Y1119" s="8">
        <v>100</v>
      </c>
      <c r="Z1119" s="25">
        <v>1980</v>
      </c>
      <c r="AA1119" s="6">
        <v>2100</v>
      </c>
      <c r="AB1119" s="25">
        <v>2130</v>
      </c>
      <c r="AC1119" s="8"/>
      <c r="AD1119" s="8"/>
      <c r="AE1119" s="8"/>
      <c r="AF1119" s="8">
        <v>150</v>
      </c>
      <c r="AG1119" s="8"/>
      <c r="AH1119" s="8">
        <v>100</v>
      </c>
      <c r="AI1119" s="8"/>
      <c r="AJ1119" s="8"/>
      <c r="AK1119" s="8"/>
      <c r="AL1119" s="8"/>
      <c r="AM1119" s="8"/>
      <c r="AN1119" s="8"/>
      <c r="AO1119" s="8"/>
      <c r="AP1119" s="8"/>
      <c r="AQ1119" s="8"/>
      <c r="AR1119" s="8"/>
      <c r="AS1119" s="8"/>
      <c r="AT1119" s="8"/>
      <c r="AU1119" s="8"/>
      <c r="AV1119" s="8"/>
      <c r="AW1119" s="8"/>
      <c r="AX1119" s="8"/>
      <c r="AY1119" s="8"/>
      <c r="AZ1119" s="25">
        <f t="shared" si="55"/>
        <v>6560</v>
      </c>
      <c r="BA1119" s="33">
        <v>0</v>
      </c>
      <c r="BB1119" s="2">
        <f t="shared" si="56"/>
        <v>6560</v>
      </c>
    </row>
    <row r="1120" spans="1:54" ht="22.5" customHeight="1">
      <c r="A1120" s="8">
        <v>3</v>
      </c>
      <c r="B1120" s="8"/>
      <c r="C1120" s="8"/>
      <c r="D1120" s="8"/>
      <c r="E1120" s="8"/>
      <c r="F1120" s="8"/>
      <c r="G1120" s="8"/>
      <c r="H1120" s="8" t="s">
        <v>1397</v>
      </c>
      <c r="I1120" s="8">
        <v>12</v>
      </c>
      <c r="J1120" s="8" t="s">
        <v>26</v>
      </c>
      <c r="K1120" s="8" t="s">
        <v>26</v>
      </c>
      <c r="L1120" s="8" t="s">
        <v>26</v>
      </c>
      <c r="M1120" s="8">
        <v>20</v>
      </c>
      <c r="N1120" s="8">
        <v>2</v>
      </c>
      <c r="O1120" s="8">
        <v>6</v>
      </c>
      <c r="P1120" s="8">
        <v>2</v>
      </c>
      <c r="Q1120" s="8">
        <v>2</v>
      </c>
      <c r="R1120" s="8">
        <v>2</v>
      </c>
      <c r="S1120" s="8"/>
      <c r="T1120" s="8"/>
      <c r="U1120" s="8"/>
      <c r="V1120" s="8"/>
      <c r="W1120" s="8"/>
      <c r="X1120" s="8"/>
      <c r="Y1120" s="8"/>
      <c r="Z1120" s="6">
        <v>2100</v>
      </c>
      <c r="AA1120" s="25">
        <v>1780</v>
      </c>
      <c r="AB1120" s="6">
        <v>2540</v>
      </c>
      <c r="AC1120" s="8"/>
      <c r="AD1120" s="8"/>
      <c r="AE1120" s="8"/>
      <c r="AF1120" s="8"/>
      <c r="AG1120" s="8"/>
      <c r="AH1120" s="8"/>
      <c r="AI1120" s="8"/>
      <c r="AJ1120" s="8"/>
      <c r="AK1120" s="8"/>
      <c r="AL1120" s="8"/>
      <c r="AM1120" s="8"/>
      <c r="AN1120" s="8"/>
      <c r="AO1120" s="8"/>
      <c r="AP1120" s="8"/>
      <c r="AQ1120" s="8"/>
      <c r="AR1120" s="8"/>
      <c r="AS1120" s="8"/>
      <c r="AT1120" s="8"/>
      <c r="AU1120" s="8"/>
      <c r="AV1120" s="8"/>
      <c r="AW1120" s="8"/>
      <c r="AX1120" s="8"/>
      <c r="AY1120" s="8"/>
      <c r="AZ1120" s="25">
        <f t="shared" si="55"/>
        <v>6420</v>
      </c>
      <c r="BA1120" s="33">
        <v>2040</v>
      </c>
      <c r="BB1120" s="2">
        <f t="shared" si="56"/>
        <v>8460</v>
      </c>
    </row>
    <row r="1121" spans="1:54" ht="22.5" customHeight="1">
      <c r="A1121" s="8">
        <v>4</v>
      </c>
      <c r="B1121" s="8"/>
      <c r="C1121" s="8"/>
      <c r="D1121" s="8"/>
      <c r="E1121" s="8"/>
      <c r="F1121" s="8"/>
      <c r="G1121" s="8"/>
      <c r="H1121" s="8" t="s">
        <v>1398</v>
      </c>
      <c r="I1121" s="8">
        <v>8</v>
      </c>
      <c r="J1121" s="8" t="s">
        <v>26</v>
      </c>
      <c r="K1121" s="8" t="s">
        <v>26</v>
      </c>
      <c r="L1121" s="8" t="s">
        <v>26</v>
      </c>
      <c r="M1121" s="8">
        <v>15</v>
      </c>
      <c r="N1121" s="8">
        <v>2</v>
      </c>
      <c r="O1121" s="8">
        <v>6</v>
      </c>
      <c r="P1121" s="8">
        <v>2</v>
      </c>
      <c r="Q1121" s="8">
        <v>2</v>
      </c>
      <c r="R1121" s="8">
        <v>2</v>
      </c>
      <c r="S1121" s="8"/>
      <c r="T1121" s="8"/>
      <c r="U1121" s="8"/>
      <c r="V1121" s="8"/>
      <c r="W1121" s="8"/>
      <c r="X1121" s="8"/>
      <c r="Y1121" s="8"/>
      <c r="Z1121" s="25">
        <v>2130</v>
      </c>
      <c r="AA1121" s="25">
        <v>1980</v>
      </c>
      <c r="AB1121" s="6">
        <v>2650</v>
      </c>
      <c r="AC1121" s="8"/>
      <c r="AD1121" s="8"/>
      <c r="AE1121" s="8"/>
      <c r="AF1121" s="8"/>
      <c r="AG1121" s="8"/>
      <c r="AH1121" s="8"/>
      <c r="AI1121" s="8"/>
      <c r="AJ1121" s="8"/>
      <c r="AK1121" s="8"/>
      <c r="AL1121" s="8"/>
      <c r="AM1121" s="8"/>
      <c r="AN1121" s="8"/>
      <c r="AO1121" s="8"/>
      <c r="AP1121" s="8"/>
      <c r="AQ1121" s="8"/>
      <c r="AR1121" s="8"/>
      <c r="AS1121" s="8"/>
      <c r="AT1121" s="8"/>
      <c r="AU1121" s="8"/>
      <c r="AV1121" s="8"/>
      <c r="AW1121" s="8"/>
      <c r="AX1121" s="8"/>
      <c r="AY1121" s="8"/>
      <c r="AZ1121" s="25">
        <f t="shared" si="55"/>
        <v>6760</v>
      </c>
      <c r="BA1121" s="8">
        <v>0</v>
      </c>
      <c r="BB1121" s="2">
        <f t="shared" si="56"/>
        <v>6760</v>
      </c>
    </row>
    <row r="1122" spans="1:54" ht="22.5" customHeight="1">
      <c r="A1122" s="8">
        <v>5</v>
      </c>
      <c r="B1122" s="8"/>
      <c r="C1122" s="8"/>
      <c r="D1122" s="8"/>
      <c r="E1122" s="8"/>
      <c r="F1122" s="8"/>
      <c r="G1122" s="8"/>
      <c r="H1122" s="8" t="s">
        <v>1399</v>
      </c>
      <c r="I1122" s="8">
        <v>14</v>
      </c>
      <c r="J1122" s="8" t="s">
        <v>26</v>
      </c>
      <c r="K1122" s="8" t="s">
        <v>26</v>
      </c>
      <c r="L1122" s="8" t="s">
        <v>26</v>
      </c>
      <c r="M1122" s="8">
        <v>20</v>
      </c>
      <c r="N1122" s="8">
        <v>2</v>
      </c>
      <c r="O1122" s="8">
        <v>6</v>
      </c>
      <c r="P1122" s="8">
        <v>2</v>
      </c>
      <c r="Q1122" s="8">
        <v>2</v>
      </c>
      <c r="R1122" s="8">
        <v>2</v>
      </c>
      <c r="S1122" s="8"/>
      <c r="T1122" s="8"/>
      <c r="U1122" s="8"/>
      <c r="V1122" s="8"/>
      <c r="W1122" s="8"/>
      <c r="X1122" s="8"/>
      <c r="Y1122" s="8"/>
      <c r="Z1122" s="6">
        <v>2540</v>
      </c>
      <c r="AA1122" s="6">
        <v>2100</v>
      </c>
      <c r="AB1122" s="6">
        <v>2100</v>
      </c>
      <c r="AC1122" s="8"/>
      <c r="AD1122" s="8"/>
      <c r="AE1122" s="8"/>
      <c r="AF1122" s="8"/>
      <c r="AG1122" s="8"/>
      <c r="AH1122" s="8"/>
      <c r="AI1122" s="8"/>
      <c r="AJ1122" s="8"/>
      <c r="AK1122" s="8"/>
      <c r="AL1122" s="8"/>
      <c r="AM1122" s="8"/>
      <c r="AN1122" s="8"/>
      <c r="AO1122" s="8"/>
      <c r="AP1122" s="8"/>
      <c r="AQ1122" s="8"/>
      <c r="AR1122" s="8"/>
      <c r="AS1122" s="8"/>
      <c r="AT1122" s="8"/>
      <c r="AU1122" s="8"/>
      <c r="AV1122" s="8"/>
      <c r="AW1122" s="8"/>
      <c r="AX1122" s="8"/>
      <c r="AY1122" s="8"/>
      <c r="AZ1122" s="25">
        <f t="shared" si="55"/>
        <v>6740</v>
      </c>
      <c r="BA1122" s="8">
        <v>600</v>
      </c>
      <c r="BB1122" s="2">
        <f t="shared" si="56"/>
        <v>7340</v>
      </c>
    </row>
    <row r="1123" spans="1:54" ht="22.5" customHeight="1">
      <c r="A1123" s="8">
        <v>6</v>
      </c>
      <c r="B1123" s="8"/>
      <c r="C1123" s="8"/>
      <c r="D1123" s="8"/>
      <c r="E1123" s="8"/>
      <c r="F1123" s="8"/>
      <c r="G1123" s="8"/>
      <c r="H1123" s="8" t="s">
        <v>1400</v>
      </c>
      <c r="I1123" s="8">
        <v>8</v>
      </c>
      <c r="J1123" s="8" t="s">
        <v>26</v>
      </c>
      <c r="K1123" s="8" t="s">
        <v>26</v>
      </c>
      <c r="L1123" s="8" t="s">
        <v>26</v>
      </c>
      <c r="M1123" s="8">
        <v>16</v>
      </c>
      <c r="N1123" s="8">
        <v>2</v>
      </c>
      <c r="O1123" s="8">
        <v>6</v>
      </c>
      <c r="P1123" s="8">
        <v>2</v>
      </c>
      <c r="Q1123" s="8">
        <v>2</v>
      </c>
      <c r="R1123" s="8">
        <v>2</v>
      </c>
      <c r="S1123" s="8"/>
      <c r="T1123" s="8"/>
      <c r="U1123" s="8"/>
      <c r="V1123" s="8"/>
      <c r="W1123" s="8"/>
      <c r="X1123" s="8"/>
      <c r="Y1123" s="8"/>
      <c r="Z1123" s="6">
        <v>2650</v>
      </c>
      <c r="AA1123" s="25">
        <v>2130</v>
      </c>
      <c r="AB1123" s="25">
        <v>1780</v>
      </c>
      <c r="AC1123" s="8"/>
      <c r="AD1123" s="8"/>
      <c r="AE1123" s="8"/>
      <c r="AF1123" s="8"/>
      <c r="AG1123" s="8"/>
      <c r="AH1123" s="8"/>
      <c r="AI1123" s="8"/>
      <c r="AJ1123" s="8"/>
      <c r="AK1123" s="8"/>
      <c r="AL1123" s="8"/>
      <c r="AM1123" s="8"/>
      <c r="AN1123" s="8"/>
      <c r="AO1123" s="8"/>
      <c r="AP1123" s="8"/>
      <c r="AQ1123" s="8"/>
      <c r="AR1123" s="8"/>
      <c r="AS1123" s="8"/>
      <c r="AT1123" s="8"/>
      <c r="AU1123" s="8"/>
      <c r="AV1123" s="8"/>
      <c r="AW1123" s="8"/>
      <c r="AX1123" s="8"/>
      <c r="AY1123" s="8"/>
      <c r="AZ1123" s="25">
        <f t="shared" si="55"/>
        <v>6560</v>
      </c>
      <c r="BA1123" s="8">
        <v>0</v>
      </c>
      <c r="BB1123" s="2">
        <f t="shared" si="56"/>
        <v>6560</v>
      </c>
    </row>
    <row r="1124" spans="1:54" ht="22.5" customHeight="1">
      <c r="A1124" s="8">
        <v>7</v>
      </c>
      <c r="B1124" s="8"/>
      <c r="C1124" s="8"/>
      <c r="D1124" s="8"/>
      <c r="E1124" s="8"/>
      <c r="F1124" s="8"/>
      <c r="G1124" s="8"/>
      <c r="H1124" s="8" t="s">
        <v>1401</v>
      </c>
      <c r="I1124" s="8">
        <v>16</v>
      </c>
      <c r="J1124" s="8" t="s">
        <v>26</v>
      </c>
      <c r="K1124" s="8" t="s">
        <v>26</v>
      </c>
      <c r="L1124" s="8" t="s">
        <v>26</v>
      </c>
      <c r="M1124" s="8">
        <v>16</v>
      </c>
      <c r="N1124" s="8">
        <v>2</v>
      </c>
      <c r="O1124" s="8">
        <v>6</v>
      </c>
      <c r="P1124" s="8">
        <v>2</v>
      </c>
      <c r="Q1124" s="8">
        <v>2</v>
      </c>
      <c r="R1124" s="8">
        <v>2</v>
      </c>
      <c r="S1124" s="8"/>
      <c r="T1124" s="8"/>
      <c r="U1124" s="8"/>
      <c r="V1124" s="8"/>
      <c r="W1124" s="8"/>
      <c r="X1124" s="8"/>
      <c r="Y1124" s="8"/>
      <c r="Z1124" s="6">
        <v>2100</v>
      </c>
      <c r="AA1124" s="6">
        <v>2540</v>
      </c>
      <c r="AB1124" s="25">
        <v>1980</v>
      </c>
      <c r="AC1124" s="8"/>
      <c r="AD1124" s="8"/>
      <c r="AE1124" s="8"/>
      <c r="AF1124" s="8"/>
      <c r="AG1124" s="8"/>
      <c r="AH1124" s="8"/>
      <c r="AI1124" s="8"/>
      <c r="AJ1124" s="8"/>
      <c r="AK1124" s="8"/>
      <c r="AL1124" s="8"/>
      <c r="AM1124" s="8"/>
      <c r="AN1124" s="8"/>
      <c r="AO1124" s="8"/>
      <c r="AP1124" s="8"/>
      <c r="AQ1124" s="8"/>
      <c r="AR1124" s="8"/>
      <c r="AS1124" s="8"/>
      <c r="AT1124" s="8"/>
      <c r="AU1124" s="8"/>
      <c r="AV1124" s="8"/>
      <c r="AW1124" s="8"/>
      <c r="AX1124" s="8"/>
      <c r="AY1124" s="8"/>
      <c r="AZ1124" s="25">
        <f t="shared" si="55"/>
        <v>6620</v>
      </c>
      <c r="BA1124" s="8">
        <v>0</v>
      </c>
      <c r="BB1124" s="2">
        <f t="shared" si="56"/>
        <v>6620</v>
      </c>
    </row>
    <row r="1125" spans="1:54" ht="22.5" customHeight="1">
      <c r="A1125" s="8">
        <v>8</v>
      </c>
      <c r="B1125" s="8"/>
      <c r="C1125" s="8"/>
      <c r="D1125" s="8"/>
      <c r="E1125" s="8"/>
      <c r="F1125" s="8"/>
      <c r="G1125" s="8"/>
      <c r="H1125" s="8" t="s">
        <v>1402</v>
      </c>
      <c r="I1125" s="8">
        <v>14</v>
      </c>
      <c r="J1125" s="8" t="s">
        <v>26</v>
      </c>
      <c r="K1125" s="8" t="s">
        <v>26</v>
      </c>
      <c r="L1125" s="8" t="s">
        <v>26</v>
      </c>
      <c r="M1125" s="8">
        <v>18</v>
      </c>
      <c r="N1125" s="8">
        <v>2</v>
      </c>
      <c r="O1125" s="8">
        <v>6</v>
      </c>
      <c r="P1125" s="8">
        <v>2</v>
      </c>
      <c r="Q1125" s="8">
        <v>2</v>
      </c>
      <c r="R1125" s="8">
        <v>2</v>
      </c>
      <c r="S1125" s="8"/>
      <c r="T1125" s="8"/>
      <c r="U1125" s="8"/>
      <c r="V1125" s="8"/>
      <c r="W1125" s="8"/>
      <c r="X1125" s="8"/>
      <c r="Y1125" s="8"/>
      <c r="Z1125" s="25">
        <v>1780</v>
      </c>
      <c r="AA1125" s="6">
        <v>2650</v>
      </c>
      <c r="AB1125" s="6">
        <v>2100</v>
      </c>
      <c r="AC1125" s="8"/>
      <c r="AD1125" s="8"/>
      <c r="AE1125" s="8"/>
      <c r="AF1125" s="8"/>
      <c r="AG1125" s="8"/>
      <c r="AH1125" s="8"/>
      <c r="AI1125" s="8"/>
      <c r="AJ1125" s="8"/>
      <c r="AK1125" s="8"/>
      <c r="AL1125" s="8"/>
      <c r="AM1125" s="8"/>
      <c r="AN1125" s="8"/>
      <c r="AO1125" s="8"/>
      <c r="AP1125" s="8"/>
      <c r="AQ1125" s="8"/>
      <c r="AR1125" s="8"/>
      <c r="AS1125" s="8"/>
      <c r="AT1125" s="8"/>
      <c r="AU1125" s="8"/>
      <c r="AV1125" s="8"/>
      <c r="AW1125" s="8"/>
      <c r="AX1125" s="8"/>
      <c r="AY1125" s="8"/>
      <c r="AZ1125" s="25">
        <f t="shared" si="55"/>
        <v>6530</v>
      </c>
      <c r="BA1125" s="8">
        <v>0</v>
      </c>
      <c r="BB1125" s="2">
        <f t="shared" si="56"/>
        <v>6530</v>
      </c>
    </row>
    <row r="1126" spans="1:54" ht="22.5" customHeight="1">
      <c r="A1126" s="8">
        <v>9</v>
      </c>
      <c r="B1126" s="8"/>
      <c r="C1126" s="8"/>
      <c r="D1126" s="8"/>
      <c r="E1126" s="8"/>
      <c r="F1126" s="8"/>
      <c r="G1126" s="8"/>
      <c r="H1126" s="8" t="s">
        <v>1403</v>
      </c>
      <c r="I1126" s="8">
        <v>12</v>
      </c>
      <c r="J1126" s="8" t="s">
        <v>26</v>
      </c>
      <c r="K1126" s="8" t="s">
        <v>26</v>
      </c>
      <c r="L1126" s="8" t="s">
        <v>26</v>
      </c>
      <c r="M1126" s="8">
        <v>18</v>
      </c>
      <c r="N1126" s="8">
        <v>2</v>
      </c>
      <c r="O1126" s="8">
        <v>6</v>
      </c>
      <c r="P1126" s="8">
        <v>2</v>
      </c>
      <c r="Q1126" s="8">
        <v>2</v>
      </c>
      <c r="R1126" s="8">
        <v>2</v>
      </c>
      <c r="S1126" s="8"/>
      <c r="T1126" s="8"/>
      <c r="U1126" s="8"/>
      <c r="V1126" s="8"/>
      <c r="W1126" s="8"/>
      <c r="X1126" s="8"/>
      <c r="Y1126" s="8"/>
      <c r="Z1126" s="25">
        <v>1980</v>
      </c>
      <c r="AA1126" s="6">
        <v>2100</v>
      </c>
      <c r="AB1126" s="25">
        <v>2130</v>
      </c>
      <c r="AC1126" s="8"/>
      <c r="AD1126" s="8"/>
      <c r="AE1126" s="8"/>
      <c r="AF1126" s="8"/>
      <c r="AG1126" s="8"/>
      <c r="AH1126" s="8"/>
      <c r="AI1126" s="8"/>
      <c r="AJ1126" s="8"/>
      <c r="AK1126" s="8"/>
      <c r="AL1126" s="8"/>
      <c r="AM1126" s="8"/>
      <c r="AN1126" s="8"/>
      <c r="AO1126" s="8"/>
      <c r="AP1126" s="8"/>
      <c r="AQ1126" s="8"/>
      <c r="AR1126" s="8"/>
      <c r="AS1126" s="8"/>
      <c r="AT1126" s="8"/>
      <c r="AU1126" s="8"/>
      <c r="AV1126" s="8"/>
      <c r="AW1126" s="8"/>
      <c r="AX1126" s="8"/>
      <c r="AY1126" s="8"/>
      <c r="AZ1126" s="25">
        <f t="shared" si="55"/>
        <v>6210</v>
      </c>
      <c r="BA1126" s="8">
        <v>0</v>
      </c>
      <c r="BB1126" s="2">
        <f t="shared" si="56"/>
        <v>6210</v>
      </c>
    </row>
    <row r="1127" spans="1:54" s="1" customFormat="1" ht="22.5" customHeight="1">
      <c r="A1127" s="8">
        <v>1</v>
      </c>
      <c r="B1127" s="8"/>
      <c r="C1127" s="8"/>
      <c r="D1127" s="8"/>
      <c r="E1127" s="8"/>
      <c r="F1127" s="8" t="s">
        <v>557</v>
      </c>
      <c r="G1127" s="8"/>
      <c r="H1127" s="8" t="s">
        <v>673</v>
      </c>
      <c r="I1127" s="8">
        <v>14</v>
      </c>
      <c r="J1127" s="8" t="s">
        <v>26</v>
      </c>
      <c r="K1127" s="8" t="s">
        <v>26</v>
      </c>
      <c r="L1127" s="9" t="s">
        <v>26</v>
      </c>
      <c r="M1127" s="8">
        <v>20</v>
      </c>
      <c r="N1127" s="8">
        <v>2</v>
      </c>
      <c r="O1127" s="8">
        <v>6</v>
      </c>
      <c r="P1127" s="8">
        <v>2</v>
      </c>
      <c r="Q1127" s="8">
        <v>2</v>
      </c>
      <c r="R1127" s="8">
        <v>2</v>
      </c>
      <c r="S1127" s="8"/>
      <c r="T1127" s="8"/>
      <c r="U1127" s="8"/>
      <c r="V1127" s="8"/>
      <c r="W1127" s="8"/>
      <c r="X1127" s="8"/>
      <c r="Y1127" s="8">
        <v>140</v>
      </c>
      <c r="Z1127" s="6">
        <v>2100</v>
      </c>
      <c r="AA1127" s="25">
        <v>1780</v>
      </c>
      <c r="AB1127" s="6">
        <v>2650</v>
      </c>
      <c r="AC1127" s="8"/>
      <c r="AD1127" s="8"/>
      <c r="AE1127" s="8"/>
      <c r="AF1127" s="8"/>
      <c r="AG1127" s="8"/>
      <c r="AH1127" s="8">
        <v>100</v>
      </c>
      <c r="AI1127" s="8"/>
      <c r="AJ1127" s="8"/>
      <c r="AK1127" s="8"/>
      <c r="AL1127" s="8"/>
      <c r="AM1127" s="8"/>
      <c r="AN1127" s="8"/>
      <c r="AO1127" s="8"/>
      <c r="AP1127" s="8"/>
      <c r="AQ1127" s="8"/>
      <c r="AR1127" s="8"/>
      <c r="AS1127" s="8"/>
      <c r="AT1127" s="8"/>
      <c r="AU1127" s="8"/>
      <c r="AV1127" s="8"/>
      <c r="AW1127" s="8"/>
      <c r="AX1127" s="8"/>
      <c r="AY1127" s="8"/>
      <c r="AZ1127" s="25">
        <f t="shared" si="55"/>
        <v>6770</v>
      </c>
      <c r="BA1127" s="8">
        <v>5000</v>
      </c>
      <c r="BB1127" s="2">
        <f t="shared" si="56"/>
        <v>11770</v>
      </c>
    </row>
    <row r="1128" spans="1:54" s="1" customFormat="1" ht="22.5" customHeight="1">
      <c r="A1128" s="8">
        <v>2</v>
      </c>
      <c r="B1128" s="8"/>
      <c r="C1128" s="8"/>
      <c r="D1128" s="8"/>
      <c r="E1128" s="8"/>
      <c r="F1128" s="8"/>
      <c r="G1128" s="8"/>
      <c r="H1128" s="8" t="s">
        <v>747</v>
      </c>
      <c r="I1128" s="8">
        <v>12</v>
      </c>
      <c r="J1128" s="8" t="s">
        <v>26</v>
      </c>
      <c r="K1128" s="8" t="s">
        <v>26</v>
      </c>
      <c r="L1128" s="9" t="s">
        <v>26</v>
      </c>
      <c r="M1128" s="8">
        <v>20</v>
      </c>
      <c r="N1128" s="8">
        <v>2</v>
      </c>
      <c r="O1128" s="8">
        <v>6</v>
      </c>
      <c r="P1128" s="8">
        <v>2</v>
      </c>
      <c r="Q1128" s="8">
        <v>2</v>
      </c>
      <c r="R1128" s="8">
        <v>2</v>
      </c>
      <c r="S1128" s="8"/>
      <c r="T1128" s="8"/>
      <c r="U1128" s="8"/>
      <c r="V1128" s="8"/>
      <c r="W1128" s="8"/>
      <c r="X1128" s="8"/>
      <c r="Y1128" s="8">
        <v>120</v>
      </c>
      <c r="Z1128" s="25">
        <v>2130</v>
      </c>
      <c r="AA1128" s="25">
        <v>1980</v>
      </c>
      <c r="AB1128" s="6">
        <v>2100</v>
      </c>
      <c r="AC1128" s="8"/>
      <c r="AD1128" s="8"/>
      <c r="AE1128" s="8"/>
      <c r="AF1128" s="8"/>
      <c r="AG1128" s="8"/>
      <c r="AH1128" s="8">
        <v>100</v>
      </c>
      <c r="AI1128" s="8"/>
      <c r="AJ1128" s="8"/>
      <c r="AK1128" s="8"/>
      <c r="AL1128" s="8"/>
      <c r="AM1128" s="8"/>
      <c r="AN1128" s="8"/>
      <c r="AO1128" s="8"/>
      <c r="AP1128" s="8"/>
      <c r="AQ1128" s="8"/>
      <c r="AR1128" s="8"/>
      <c r="AS1128" s="8"/>
      <c r="AT1128" s="8"/>
      <c r="AU1128" s="8"/>
      <c r="AV1128" s="8"/>
      <c r="AW1128" s="8"/>
      <c r="AX1128" s="8"/>
      <c r="AY1128" s="8"/>
      <c r="AZ1128" s="25">
        <f t="shared" si="55"/>
        <v>6430</v>
      </c>
      <c r="BA1128" s="8">
        <v>4500</v>
      </c>
      <c r="BB1128" s="2">
        <f t="shared" si="56"/>
        <v>10930</v>
      </c>
    </row>
    <row r="1129" spans="1:54" s="1" customFormat="1" ht="22.5" customHeight="1">
      <c r="A1129" s="8">
        <v>3</v>
      </c>
      <c r="B1129" s="8"/>
      <c r="C1129" s="8"/>
      <c r="D1129" s="8"/>
      <c r="E1129" s="8"/>
      <c r="F1129" s="8"/>
      <c r="G1129" s="8"/>
      <c r="H1129" s="8" t="s">
        <v>746</v>
      </c>
      <c r="I1129" s="8">
        <v>12</v>
      </c>
      <c r="J1129" s="8" t="s">
        <v>26</v>
      </c>
      <c r="K1129" s="8" t="s">
        <v>26</v>
      </c>
      <c r="L1129" s="9" t="s">
        <v>26</v>
      </c>
      <c r="M1129" s="8">
        <v>20</v>
      </c>
      <c r="N1129" s="8">
        <v>2</v>
      </c>
      <c r="O1129" s="8">
        <v>6</v>
      </c>
      <c r="P1129" s="8">
        <v>2</v>
      </c>
      <c r="Q1129" s="8">
        <v>2</v>
      </c>
      <c r="R1129" s="8">
        <v>2</v>
      </c>
      <c r="S1129" s="8"/>
      <c r="T1129" s="8"/>
      <c r="U1129" s="8"/>
      <c r="V1129" s="8"/>
      <c r="W1129" s="8"/>
      <c r="X1129" s="8"/>
      <c r="Y1129" s="8">
        <v>180</v>
      </c>
      <c r="Z1129" s="6">
        <v>2540</v>
      </c>
      <c r="AA1129" s="6">
        <v>2100</v>
      </c>
      <c r="AB1129" s="25">
        <v>1780</v>
      </c>
      <c r="AC1129" s="8"/>
      <c r="AD1129" s="8"/>
      <c r="AE1129" s="8"/>
      <c r="AF1129" s="8"/>
      <c r="AG1129" s="8"/>
      <c r="AH1129" s="8">
        <v>100</v>
      </c>
      <c r="AI1129" s="8"/>
      <c r="AJ1129" s="8"/>
      <c r="AK1129" s="8"/>
      <c r="AL1129" s="8"/>
      <c r="AM1129" s="8"/>
      <c r="AN1129" s="8"/>
      <c r="AO1129" s="8"/>
      <c r="AP1129" s="8"/>
      <c r="AQ1129" s="8"/>
      <c r="AR1129" s="8"/>
      <c r="AS1129" s="8"/>
      <c r="AT1129" s="8"/>
      <c r="AU1129" s="8"/>
      <c r="AV1129" s="8"/>
      <c r="AW1129" s="8"/>
      <c r="AX1129" s="8"/>
      <c r="AY1129" s="8"/>
      <c r="AZ1129" s="25">
        <f t="shared" si="55"/>
        <v>6700</v>
      </c>
      <c r="BA1129" s="8">
        <v>3000</v>
      </c>
      <c r="BB1129" s="2">
        <f t="shared" si="56"/>
        <v>9700</v>
      </c>
    </row>
    <row r="1130" spans="1:54" s="1" customFormat="1" ht="22.5" customHeight="1">
      <c r="A1130" s="8">
        <v>4</v>
      </c>
      <c r="B1130" s="8"/>
      <c r="C1130" s="8"/>
      <c r="D1130" s="8"/>
      <c r="E1130" s="8"/>
      <c r="F1130" s="8"/>
      <c r="G1130" s="8"/>
      <c r="H1130" s="8" t="s">
        <v>1039</v>
      </c>
      <c r="I1130" s="8">
        <v>8</v>
      </c>
      <c r="J1130" s="8" t="s">
        <v>26</v>
      </c>
      <c r="K1130" s="8" t="s">
        <v>26</v>
      </c>
      <c r="L1130" s="9" t="s">
        <v>26</v>
      </c>
      <c r="M1130" s="8">
        <v>15</v>
      </c>
      <c r="N1130" s="8">
        <v>2</v>
      </c>
      <c r="O1130" s="8">
        <v>6</v>
      </c>
      <c r="P1130" s="8">
        <v>2</v>
      </c>
      <c r="Q1130" s="8">
        <v>2</v>
      </c>
      <c r="R1130" s="8">
        <v>2</v>
      </c>
      <c r="S1130" s="8"/>
      <c r="T1130" s="8"/>
      <c r="U1130" s="8"/>
      <c r="V1130" s="8"/>
      <c r="W1130" s="8"/>
      <c r="X1130" s="8"/>
      <c r="Y1130" s="8"/>
      <c r="Z1130" s="6">
        <v>2650</v>
      </c>
      <c r="AA1130" s="25">
        <v>2130</v>
      </c>
      <c r="AB1130" s="25">
        <v>1980</v>
      </c>
      <c r="AC1130" s="8"/>
      <c r="AD1130" s="8"/>
      <c r="AE1130" s="8"/>
      <c r="AF1130" s="8"/>
      <c r="AG1130" s="8"/>
      <c r="AH1130" s="8"/>
      <c r="AI1130" s="8"/>
      <c r="AJ1130" s="8"/>
      <c r="AK1130" s="8"/>
      <c r="AL1130" s="8"/>
      <c r="AM1130" s="8"/>
      <c r="AN1130" s="8"/>
      <c r="AO1130" s="8"/>
      <c r="AP1130" s="8"/>
      <c r="AQ1130" s="8"/>
      <c r="AR1130" s="8"/>
      <c r="AS1130" s="8"/>
      <c r="AT1130" s="8"/>
      <c r="AU1130" s="8"/>
      <c r="AV1130" s="8"/>
      <c r="AW1130" s="8"/>
      <c r="AX1130" s="8"/>
      <c r="AY1130" s="8"/>
      <c r="AZ1130" s="25">
        <f t="shared" si="55"/>
        <v>6760</v>
      </c>
      <c r="BA1130" s="8">
        <v>2000</v>
      </c>
      <c r="BB1130" s="2">
        <f t="shared" si="56"/>
        <v>8760</v>
      </c>
    </row>
    <row r="1131" spans="1:54" ht="22.5" customHeight="1">
      <c r="A1131" s="2">
        <v>1</v>
      </c>
      <c r="B1131" s="2" t="s">
        <v>15</v>
      </c>
      <c r="C1131" s="2" t="s">
        <v>119</v>
      </c>
      <c r="D1131" s="2"/>
      <c r="E1131" s="2"/>
      <c r="F1131" s="2" t="s">
        <v>106</v>
      </c>
      <c r="G1131" s="2" t="s">
        <v>96</v>
      </c>
      <c r="H1131" s="2" t="s">
        <v>107</v>
      </c>
      <c r="I1131" s="2">
        <v>16</v>
      </c>
      <c r="J1131" s="3" t="s">
        <v>26</v>
      </c>
      <c r="K1131" s="3"/>
      <c r="L1131" s="3" t="s">
        <v>26</v>
      </c>
      <c r="M1131" s="2">
        <v>16</v>
      </c>
      <c r="N1131" s="3">
        <v>2</v>
      </c>
      <c r="O1131" s="3">
        <v>6</v>
      </c>
      <c r="P1131" s="3">
        <v>2</v>
      </c>
      <c r="Q1131" s="3">
        <v>2</v>
      </c>
      <c r="R1131" s="3">
        <v>2</v>
      </c>
      <c r="S1131" s="2"/>
      <c r="T1131" s="3">
        <v>100</v>
      </c>
      <c r="U1131" s="2"/>
      <c r="V1131" s="3">
        <v>300</v>
      </c>
      <c r="W1131" s="3">
        <v>300</v>
      </c>
      <c r="X1131" s="3"/>
      <c r="Y1131" s="3">
        <v>400</v>
      </c>
      <c r="Z1131" s="6">
        <v>2100</v>
      </c>
      <c r="AA1131" s="6">
        <v>2650</v>
      </c>
      <c r="AB1131" s="6">
        <v>2100</v>
      </c>
      <c r="AC1131" s="3"/>
      <c r="AD1131" s="3">
        <v>150</v>
      </c>
      <c r="AE1131" s="3"/>
      <c r="AF1131" s="3">
        <v>400</v>
      </c>
      <c r="AG1131" s="3"/>
      <c r="AH1131" s="3"/>
      <c r="AI1131" s="3"/>
      <c r="AJ1131" s="3"/>
      <c r="AK1131" s="2"/>
      <c r="AL1131" s="2"/>
      <c r="AM1131" s="2"/>
      <c r="AN1131" s="2"/>
      <c r="AO1131" s="2"/>
      <c r="AP1131" s="3"/>
      <c r="AQ1131" s="2"/>
      <c r="AR1131" s="2"/>
      <c r="AS1131" s="2"/>
      <c r="AT1131" s="2"/>
      <c r="AU1131" s="3"/>
      <c r="AV1131" s="3"/>
      <c r="AW1131" s="3">
        <v>100</v>
      </c>
      <c r="AX1131" s="3"/>
      <c r="AY1131" s="2"/>
      <c r="AZ1131" s="25">
        <f t="shared" si="55"/>
        <v>8500</v>
      </c>
      <c r="BA1131" s="2">
        <v>1550</v>
      </c>
      <c r="BB1131" s="2">
        <f t="shared" si="56"/>
        <v>10050</v>
      </c>
    </row>
    <row r="1132" spans="1:54" ht="22.5" customHeight="1">
      <c r="A1132" s="2">
        <v>2</v>
      </c>
      <c r="B1132" s="2"/>
      <c r="C1132" s="2"/>
      <c r="D1132" s="2"/>
      <c r="E1132" s="2"/>
      <c r="F1132" s="2"/>
      <c r="G1132" s="2"/>
      <c r="H1132" s="2" t="s">
        <v>1627</v>
      </c>
      <c r="I1132" s="2">
        <v>18</v>
      </c>
      <c r="J1132" s="3" t="s">
        <v>26</v>
      </c>
      <c r="K1132" s="3"/>
      <c r="L1132" s="3" t="s">
        <v>26</v>
      </c>
      <c r="M1132" s="2">
        <v>12</v>
      </c>
      <c r="N1132" s="3">
        <v>2</v>
      </c>
      <c r="O1132" s="3">
        <v>6</v>
      </c>
      <c r="P1132" s="3">
        <v>2</v>
      </c>
      <c r="Q1132" s="3">
        <v>2</v>
      </c>
      <c r="R1132" s="3">
        <v>2</v>
      </c>
      <c r="S1132" s="2"/>
      <c r="T1132" s="3">
        <v>100</v>
      </c>
      <c r="U1132" s="2"/>
      <c r="V1132" s="3">
        <v>200</v>
      </c>
      <c r="W1132" s="3">
        <v>100</v>
      </c>
      <c r="X1132" s="3"/>
      <c r="Y1132" s="3">
        <v>100</v>
      </c>
      <c r="Z1132" s="6">
        <v>2650</v>
      </c>
      <c r="AA1132" s="6">
        <v>2100</v>
      </c>
      <c r="AB1132" s="25">
        <v>2130</v>
      </c>
      <c r="AC1132" s="3"/>
      <c r="AD1132" s="3">
        <v>100</v>
      </c>
      <c r="AE1132" s="3"/>
      <c r="AF1132" s="3">
        <v>300</v>
      </c>
      <c r="AG1132" s="3"/>
      <c r="AH1132" s="3"/>
      <c r="AI1132" s="3"/>
      <c r="AJ1132" s="3"/>
      <c r="AK1132" s="2"/>
      <c r="AL1132" s="2"/>
      <c r="AM1132" s="2"/>
      <c r="AN1132" s="2"/>
      <c r="AO1132" s="2"/>
      <c r="AP1132" s="3"/>
      <c r="AQ1132" s="2"/>
      <c r="AR1132" s="2"/>
      <c r="AS1132" s="2"/>
      <c r="AT1132" s="3"/>
      <c r="AU1132" s="3"/>
      <c r="AV1132" s="2"/>
      <c r="AW1132" s="3"/>
      <c r="AX1132" s="2"/>
      <c r="AY1132" s="2"/>
      <c r="AZ1132" s="25">
        <f t="shared" si="55"/>
        <v>7680</v>
      </c>
      <c r="BA1132" s="2">
        <v>1510</v>
      </c>
      <c r="BB1132" s="2">
        <f t="shared" si="56"/>
        <v>9190</v>
      </c>
    </row>
    <row r="1133" spans="1:54" ht="22.5" customHeight="1">
      <c r="A1133" s="2">
        <v>3</v>
      </c>
      <c r="B1133" s="2"/>
      <c r="C1133" s="2"/>
      <c r="D1133" s="2"/>
      <c r="E1133" s="2"/>
      <c r="F1133" s="2"/>
      <c r="G1133" s="2"/>
      <c r="H1133" s="2" t="s">
        <v>226</v>
      </c>
      <c r="I1133" s="2">
        <v>16</v>
      </c>
      <c r="J1133" s="3"/>
      <c r="K1133" s="3"/>
      <c r="L1133" s="3" t="s">
        <v>26</v>
      </c>
      <c r="M1133" s="2">
        <v>16</v>
      </c>
      <c r="N1133" s="3">
        <v>2</v>
      </c>
      <c r="O1133" s="3">
        <v>6</v>
      </c>
      <c r="P1133" s="3">
        <v>2</v>
      </c>
      <c r="Q1133" s="3">
        <v>2</v>
      </c>
      <c r="R1133" s="3">
        <v>2</v>
      </c>
      <c r="S1133" s="2"/>
      <c r="T1133" s="3">
        <v>100</v>
      </c>
      <c r="U1133" s="2"/>
      <c r="V1133" s="3">
        <v>200</v>
      </c>
      <c r="W1133" s="3"/>
      <c r="X1133" s="3"/>
      <c r="Y1133" s="3">
        <v>200</v>
      </c>
      <c r="Z1133" s="6">
        <v>2650</v>
      </c>
      <c r="AA1133" s="25">
        <v>1780</v>
      </c>
      <c r="AB1133" s="6">
        <v>2540</v>
      </c>
      <c r="AC1133" s="3"/>
      <c r="AD1133" s="3">
        <v>100</v>
      </c>
      <c r="AE1133" s="3"/>
      <c r="AF1133" s="3">
        <v>100</v>
      </c>
      <c r="AG1133" s="3"/>
      <c r="AH1133" s="3"/>
      <c r="AI1133" s="3"/>
      <c r="AJ1133" s="3"/>
      <c r="AK1133" s="2"/>
      <c r="AL1133" s="2"/>
      <c r="AM1133" s="2"/>
      <c r="AN1133" s="2"/>
      <c r="AO1133" s="2"/>
      <c r="AP1133" s="3"/>
      <c r="AQ1133" s="2"/>
      <c r="AR1133" s="2"/>
      <c r="AS1133" s="2"/>
      <c r="AT1133" s="2"/>
      <c r="AU1133" s="2"/>
      <c r="AV1133" s="2"/>
      <c r="AW1133" s="3">
        <v>300</v>
      </c>
      <c r="AX1133" s="2"/>
      <c r="AY1133" s="2"/>
      <c r="AZ1133" s="25">
        <f t="shared" si="55"/>
        <v>7870</v>
      </c>
      <c r="BA1133" s="2">
        <v>320</v>
      </c>
      <c r="BB1133" s="2">
        <f t="shared" si="56"/>
        <v>8190</v>
      </c>
    </row>
    <row r="1134" spans="1:54" ht="22.5" customHeight="1">
      <c r="A1134" s="2">
        <v>4</v>
      </c>
      <c r="B1134" s="2"/>
      <c r="C1134" s="2"/>
      <c r="D1134" s="2"/>
      <c r="E1134" s="2"/>
      <c r="F1134" s="2"/>
      <c r="G1134" s="2"/>
      <c r="H1134" s="2" t="s">
        <v>215</v>
      </c>
      <c r="I1134" s="2">
        <v>21</v>
      </c>
      <c r="J1134" s="3" t="s">
        <v>26</v>
      </c>
      <c r="K1134" s="3"/>
      <c r="L1134" s="3" t="s">
        <v>26</v>
      </c>
      <c r="M1134" s="2">
        <v>21</v>
      </c>
      <c r="N1134" s="3">
        <v>2</v>
      </c>
      <c r="O1134" s="3">
        <v>6</v>
      </c>
      <c r="P1134" s="3">
        <v>2</v>
      </c>
      <c r="Q1134" s="3">
        <v>2</v>
      </c>
      <c r="R1134" s="3">
        <v>2</v>
      </c>
      <c r="S1134" s="2"/>
      <c r="T1134" s="3">
        <v>100</v>
      </c>
      <c r="U1134" s="2"/>
      <c r="V1134" s="3">
        <v>400</v>
      </c>
      <c r="W1134" s="3">
        <v>100</v>
      </c>
      <c r="X1134" s="3">
        <v>300</v>
      </c>
      <c r="Y1134" s="3">
        <v>300</v>
      </c>
      <c r="Z1134" s="6">
        <v>2100</v>
      </c>
      <c r="AA1134" s="25">
        <v>1980</v>
      </c>
      <c r="AB1134" s="6">
        <v>2650</v>
      </c>
      <c r="AC1134" s="3"/>
      <c r="AD1134" s="3">
        <v>100</v>
      </c>
      <c r="AE1134" s="3"/>
      <c r="AF1134" s="3">
        <v>200</v>
      </c>
      <c r="AG1134" s="3">
        <v>200</v>
      </c>
      <c r="AH1134" s="3"/>
      <c r="AI1134" s="3"/>
      <c r="AJ1134" s="3"/>
      <c r="AK1134" s="2"/>
      <c r="AL1134" s="2"/>
      <c r="AM1134" s="2"/>
      <c r="AN1134" s="2"/>
      <c r="AO1134" s="3"/>
      <c r="AP1134" s="3"/>
      <c r="AQ1134" s="2"/>
      <c r="AR1134" s="2"/>
      <c r="AS1134" s="2"/>
      <c r="AT1134" s="2"/>
      <c r="AU1134" s="2"/>
      <c r="AV1134" s="3"/>
      <c r="AW1134" s="3">
        <v>200</v>
      </c>
      <c r="AX1134" s="3"/>
      <c r="AY1134" s="2"/>
      <c r="AZ1134" s="25">
        <f t="shared" si="55"/>
        <v>8530</v>
      </c>
      <c r="BA1134" s="2">
        <v>1460</v>
      </c>
      <c r="BB1134" s="2">
        <f t="shared" si="56"/>
        <v>9990</v>
      </c>
    </row>
    <row r="1135" spans="1:54" ht="22.5" customHeight="1">
      <c r="A1135" s="2">
        <v>5</v>
      </c>
      <c r="B1135" s="2"/>
      <c r="C1135" s="2"/>
      <c r="D1135" s="2"/>
      <c r="E1135" s="2"/>
      <c r="F1135" s="2"/>
      <c r="G1135" s="2"/>
      <c r="H1135" s="2" t="s">
        <v>55</v>
      </c>
      <c r="I1135" s="2">
        <v>12</v>
      </c>
      <c r="J1135" s="3" t="s">
        <v>26</v>
      </c>
      <c r="K1135" s="3"/>
      <c r="L1135" s="3" t="s">
        <v>26</v>
      </c>
      <c r="M1135" s="2">
        <v>12</v>
      </c>
      <c r="N1135" s="3">
        <v>2</v>
      </c>
      <c r="O1135" s="3">
        <v>6</v>
      </c>
      <c r="P1135" s="3">
        <v>2</v>
      </c>
      <c r="Q1135" s="3">
        <v>2</v>
      </c>
      <c r="R1135" s="3">
        <v>2</v>
      </c>
      <c r="S1135" s="2"/>
      <c r="T1135" s="3">
        <v>100</v>
      </c>
      <c r="U1135" s="2"/>
      <c r="V1135" s="3">
        <v>100</v>
      </c>
      <c r="W1135" s="3">
        <v>100</v>
      </c>
      <c r="X1135" s="3"/>
      <c r="Y1135" s="3">
        <v>150</v>
      </c>
      <c r="Z1135" s="25">
        <v>1780</v>
      </c>
      <c r="AA1135" s="6">
        <v>2100</v>
      </c>
      <c r="AB1135" s="6">
        <v>2100</v>
      </c>
      <c r="AC1135" s="3"/>
      <c r="AD1135" s="3">
        <v>100</v>
      </c>
      <c r="AE1135" s="3"/>
      <c r="AF1135" s="3">
        <v>100</v>
      </c>
      <c r="AG1135" s="3"/>
      <c r="AH1135" s="3"/>
      <c r="AI1135" s="3"/>
      <c r="AJ1135" s="3"/>
      <c r="AK1135" s="2"/>
      <c r="AL1135" s="2"/>
      <c r="AM1135" s="2"/>
      <c r="AN1135" s="2"/>
      <c r="AO1135" s="2"/>
      <c r="AP1135" s="3"/>
      <c r="AQ1135" s="2"/>
      <c r="AR1135" s="2"/>
      <c r="AS1135" s="2"/>
      <c r="AT1135" s="3"/>
      <c r="AU1135" s="2"/>
      <c r="AV1135" s="2"/>
      <c r="AW1135" s="3"/>
      <c r="AX1135" s="3"/>
      <c r="AY1135" s="2"/>
      <c r="AZ1135" s="25">
        <f t="shared" si="55"/>
        <v>6530</v>
      </c>
      <c r="BA1135" s="2">
        <v>1770</v>
      </c>
      <c r="BB1135" s="2">
        <f t="shared" si="56"/>
        <v>8300</v>
      </c>
    </row>
    <row r="1136" spans="1:54" ht="22.5" customHeight="1">
      <c r="A1136" s="2">
        <v>6</v>
      </c>
      <c r="B1136" s="2"/>
      <c r="C1136" s="2"/>
      <c r="D1136" s="2"/>
      <c r="E1136" s="2"/>
      <c r="F1136" s="2"/>
      <c r="G1136" s="2"/>
      <c r="H1136" s="2" t="s">
        <v>108</v>
      </c>
      <c r="I1136" s="2">
        <v>12</v>
      </c>
      <c r="J1136" s="3" t="s">
        <v>26</v>
      </c>
      <c r="K1136" s="3"/>
      <c r="L1136" s="3" t="s">
        <v>26</v>
      </c>
      <c r="M1136" s="2">
        <v>12</v>
      </c>
      <c r="N1136" s="3">
        <v>2</v>
      </c>
      <c r="O1136" s="3">
        <v>6</v>
      </c>
      <c r="P1136" s="3">
        <v>2</v>
      </c>
      <c r="Q1136" s="3">
        <v>2</v>
      </c>
      <c r="R1136" s="3">
        <v>2</v>
      </c>
      <c r="S1136" s="2"/>
      <c r="T1136" s="3">
        <v>100</v>
      </c>
      <c r="U1136" s="2"/>
      <c r="V1136" s="3"/>
      <c r="W1136" s="3"/>
      <c r="X1136" s="3"/>
      <c r="Y1136" s="3"/>
      <c r="Z1136" s="25">
        <v>1980</v>
      </c>
      <c r="AA1136" s="25">
        <v>2130</v>
      </c>
      <c r="AB1136" s="25">
        <v>1780</v>
      </c>
      <c r="AC1136" s="3"/>
      <c r="AD1136" s="3"/>
      <c r="AE1136" s="3"/>
      <c r="AF1136" s="3"/>
      <c r="AG1136" s="3"/>
      <c r="AH1136" s="3"/>
      <c r="AI1136" s="3"/>
      <c r="AJ1136" s="3"/>
      <c r="AK1136" s="2"/>
      <c r="AL1136" s="2"/>
      <c r="AM1136" s="2"/>
      <c r="AN1136" s="2"/>
      <c r="AO1136" s="2"/>
      <c r="AP1136" s="2"/>
      <c r="AQ1136" s="2"/>
      <c r="AR1136" s="2"/>
      <c r="AS1136" s="2"/>
      <c r="AT1136" s="3"/>
      <c r="AU1136" s="2"/>
      <c r="AV1136" s="2"/>
      <c r="AW1136" s="2"/>
      <c r="AX1136" s="3"/>
      <c r="AY1136" s="2"/>
      <c r="AZ1136" s="25">
        <f t="shared" ref="AZ1136:AZ1191" si="57">SUM(V1136:AY1136)</f>
        <v>5890</v>
      </c>
      <c r="BA1136" s="2">
        <v>220</v>
      </c>
      <c r="BB1136" s="2">
        <f t="shared" si="56"/>
        <v>6110</v>
      </c>
    </row>
    <row r="1137" spans="1:54" ht="22.5" customHeight="1">
      <c r="A1137" s="2">
        <v>7</v>
      </c>
      <c r="B1137" s="2"/>
      <c r="C1137" s="2"/>
      <c r="D1137" s="2"/>
      <c r="E1137" s="2"/>
      <c r="F1137" s="2"/>
      <c r="G1137" s="2"/>
      <c r="H1137" s="2" t="s">
        <v>281</v>
      </c>
      <c r="I1137" s="2">
        <v>16</v>
      </c>
      <c r="J1137" s="3" t="s">
        <v>26</v>
      </c>
      <c r="K1137" s="3" t="s">
        <v>26</v>
      </c>
      <c r="L1137" s="3" t="s">
        <v>26</v>
      </c>
      <c r="M1137" s="2">
        <v>16</v>
      </c>
      <c r="N1137" s="3">
        <v>2</v>
      </c>
      <c r="O1137" s="3">
        <v>6</v>
      </c>
      <c r="P1137" s="3">
        <v>2</v>
      </c>
      <c r="Q1137" s="3">
        <v>2</v>
      </c>
      <c r="R1137" s="3">
        <v>2</v>
      </c>
      <c r="S1137" s="2"/>
      <c r="T1137" s="3">
        <v>100</v>
      </c>
      <c r="U1137" s="2"/>
      <c r="V1137" s="3"/>
      <c r="W1137" s="3"/>
      <c r="X1137" s="3"/>
      <c r="Y1137" s="3"/>
      <c r="Z1137" s="6">
        <v>2100</v>
      </c>
      <c r="AA1137" s="6">
        <v>2540</v>
      </c>
      <c r="AB1137" s="6">
        <v>2650</v>
      </c>
      <c r="AC1137" s="3"/>
      <c r="AD1137" s="3"/>
      <c r="AE1137" s="3"/>
      <c r="AF1137" s="3"/>
      <c r="AG1137" s="3"/>
      <c r="AH1137" s="3"/>
      <c r="AI1137" s="3"/>
      <c r="AJ1137" s="3"/>
      <c r="AK1137" s="2"/>
      <c r="AL1137" s="2"/>
      <c r="AM1137" s="2"/>
      <c r="AN1137" s="2"/>
      <c r="AO1137" s="2"/>
      <c r="AP1137" s="3"/>
      <c r="AQ1137" s="2"/>
      <c r="AR1137" s="2"/>
      <c r="AS1137" s="2"/>
      <c r="AT1137" s="3"/>
      <c r="AU1137" s="3"/>
      <c r="AV1137" s="2"/>
      <c r="AW1137" s="2"/>
      <c r="AX1137" s="3"/>
      <c r="AY1137" s="2"/>
      <c r="AZ1137" s="25">
        <f t="shared" si="57"/>
        <v>7290</v>
      </c>
      <c r="BA1137" s="2">
        <v>240</v>
      </c>
      <c r="BB1137" s="2">
        <f t="shared" si="56"/>
        <v>7530</v>
      </c>
    </row>
    <row r="1138" spans="1:54" ht="22.5" customHeight="1">
      <c r="A1138" s="2">
        <v>8</v>
      </c>
      <c r="B1138" s="2"/>
      <c r="C1138" s="2"/>
      <c r="D1138" s="2"/>
      <c r="E1138" s="2"/>
      <c r="F1138" s="2"/>
      <c r="G1138" s="2"/>
      <c r="H1138" s="2" t="s">
        <v>216</v>
      </c>
      <c r="I1138" s="2">
        <v>16</v>
      </c>
      <c r="J1138" s="3"/>
      <c r="K1138" s="3"/>
      <c r="L1138" s="3" t="s">
        <v>26</v>
      </c>
      <c r="M1138" s="3">
        <v>16</v>
      </c>
      <c r="N1138" s="3">
        <v>2</v>
      </c>
      <c r="O1138" s="3">
        <v>6</v>
      </c>
      <c r="P1138" s="3">
        <v>2</v>
      </c>
      <c r="Q1138" s="3">
        <v>2</v>
      </c>
      <c r="R1138" s="3">
        <v>2</v>
      </c>
      <c r="S1138" s="2"/>
      <c r="T1138" s="3">
        <v>100</v>
      </c>
      <c r="U1138" s="2"/>
      <c r="V1138" s="3"/>
      <c r="W1138" s="3"/>
      <c r="X1138" s="3"/>
      <c r="Y1138" s="3"/>
      <c r="Z1138" s="25">
        <v>2130</v>
      </c>
      <c r="AA1138" s="6">
        <v>2650</v>
      </c>
      <c r="AB1138" s="6">
        <v>2100</v>
      </c>
      <c r="AC1138" s="3"/>
      <c r="AD1138" s="3"/>
      <c r="AE1138" s="3"/>
      <c r="AF1138" s="3"/>
      <c r="AG1138" s="3"/>
      <c r="AH1138" s="3"/>
      <c r="AI1138" s="3"/>
      <c r="AJ1138" s="3"/>
      <c r="AK1138" s="2"/>
      <c r="AL1138" s="2"/>
      <c r="AM1138" s="2"/>
      <c r="AN1138" s="2"/>
      <c r="AO1138" s="2"/>
      <c r="AP1138" s="3"/>
      <c r="AQ1138" s="2"/>
      <c r="AR1138" s="2"/>
      <c r="AS1138" s="2"/>
      <c r="AT1138" s="3"/>
      <c r="AU1138" s="2"/>
      <c r="AV1138" s="2"/>
      <c r="AW1138" s="2"/>
      <c r="AX1138" s="3"/>
      <c r="AY1138" s="2"/>
      <c r="AZ1138" s="25">
        <f t="shared" si="57"/>
        <v>6880</v>
      </c>
      <c r="BA1138" s="2">
        <v>0</v>
      </c>
      <c r="BB1138" s="2">
        <f t="shared" si="56"/>
        <v>6880</v>
      </c>
    </row>
    <row r="1139" spans="1:54" ht="22.5" customHeight="1">
      <c r="A1139" s="2">
        <v>9</v>
      </c>
      <c r="B1139" s="2"/>
      <c r="C1139" s="2"/>
      <c r="D1139" s="2"/>
      <c r="E1139" s="2"/>
      <c r="F1139" s="2"/>
      <c r="G1139" s="2"/>
      <c r="H1139" s="2" t="s">
        <v>537</v>
      </c>
      <c r="I1139" s="2">
        <v>25</v>
      </c>
      <c r="J1139" s="3"/>
      <c r="K1139" s="3"/>
      <c r="L1139" s="3" t="s">
        <v>26</v>
      </c>
      <c r="M1139" s="3">
        <v>21</v>
      </c>
      <c r="N1139" s="3">
        <v>2</v>
      </c>
      <c r="O1139" s="3">
        <v>6</v>
      </c>
      <c r="P1139" s="3">
        <v>2</v>
      </c>
      <c r="Q1139" s="3">
        <v>2</v>
      </c>
      <c r="R1139" s="3">
        <v>2</v>
      </c>
      <c r="S1139" s="2"/>
      <c r="T1139" s="3">
        <v>100</v>
      </c>
      <c r="U1139" s="2"/>
      <c r="V1139" s="3"/>
      <c r="W1139" s="3"/>
      <c r="X1139" s="3"/>
      <c r="Y1139" s="3"/>
      <c r="Z1139" s="6">
        <v>2540</v>
      </c>
      <c r="AA1139" s="6">
        <v>2100</v>
      </c>
      <c r="AB1139" s="25">
        <v>1780</v>
      </c>
      <c r="AC1139" s="3"/>
      <c r="AD1139" s="3"/>
      <c r="AE1139" s="3"/>
      <c r="AF1139" s="3"/>
      <c r="AG1139" s="3"/>
      <c r="AH1139" s="3"/>
      <c r="AI1139" s="3"/>
      <c r="AJ1139" s="3"/>
      <c r="AK1139" s="2"/>
      <c r="AL1139" s="2"/>
      <c r="AM1139" s="2"/>
      <c r="AN1139" s="2"/>
      <c r="AO1139" s="2"/>
      <c r="AP1139" s="3"/>
      <c r="AQ1139" s="2"/>
      <c r="AR1139" s="2"/>
      <c r="AS1139" s="2"/>
      <c r="AT1139" s="3"/>
      <c r="AU1139" s="2"/>
      <c r="AV1139" s="3"/>
      <c r="AW1139" s="2"/>
      <c r="AX1139" s="3"/>
      <c r="AY1139" s="2"/>
      <c r="AZ1139" s="25">
        <f t="shared" si="57"/>
        <v>6420</v>
      </c>
      <c r="BA1139" s="2">
        <v>250</v>
      </c>
      <c r="BB1139" s="2">
        <f t="shared" si="56"/>
        <v>6670</v>
      </c>
    </row>
    <row r="1140" spans="1:54" ht="22.5" customHeight="1">
      <c r="A1140" s="2">
        <v>10</v>
      </c>
      <c r="B1140" s="2"/>
      <c r="C1140" s="2"/>
      <c r="D1140" s="2"/>
      <c r="E1140" s="2"/>
      <c r="F1140" s="2"/>
      <c r="G1140" s="2"/>
      <c r="H1140" s="2" t="s">
        <v>109</v>
      </c>
      <c r="I1140" s="2">
        <v>16</v>
      </c>
      <c r="J1140" s="3"/>
      <c r="K1140" s="3" t="s">
        <v>26</v>
      </c>
      <c r="L1140" s="3" t="s">
        <v>26</v>
      </c>
      <c r="M1140" s="3">
        <v>16</v>
      </c>
      <c r="N1140" s="3">
        <v>2</v>
      </c>
      <c r="O1140" s="3">
        <v>6</v>
      </c>
      <c r="P1140" s="3">
        <v>2</v>
      </c>
      <c r="Q1140" s="3">
        <v>2</v>
      </c>
      <c r="R1140" s="3">
        <v>2</v>
      </c>
      <c r="S1140" s="2"/>
      <c r="T1140" s="3">
        <v>100</v>
      </c>
      <c r="U1140" s="2"/>
      <c r="V1140" s="3">
        <v>300</v>
      </c>
      <c r="W1140" s="3">
        <v>100</v>
      </c>
      <c r="X1140" s="3"/>
      <c r="Y1140" s="3"/>
      <c r="Z1140" s="6">
        <v>2650</v>
      </c>
      <c r="AA1140" s="25">
        <v>1780</v>
      </c>
      <c r="AB1140" s="25">
        <v>1980</v>
      </c>
      <c r="AC1140" s="3"/>
      <c r="AD1140" s="3">
        <v>200</v>
      </c>
      <c r="AE1140" s="3"/>
      <c r="AF1140" s="3">
        <v>400</v>
      </c>
      <c r="AG1140" s="3">
        <v>200</v>
      </c>
      <c r="AH1140" s="3"/>
      <c r="AI1140" s="3"/>
      <c r="AJ1140" s="3"/>
      <c r="AK1140" s="2"/>
      <c r="AL1140" s="2"/>
      <c r="AM1140" s="2"/>
      <c r="AN1140" s="2"/>
      <c r="AO1140" s="2"/>
      <c r="AP1140" s="3"/>
      <c r="AQ1140" s="2"/>
      <c r="AR1140" s="2"/>
      <c r="AS1140" s="2"/>
      <c r="AT1140" s="3"/>
      <c r="AU1140" s="2"/>
      <c r="AV1140" s="3"/>
      <c r="AW1140" s="3"/>
      <c r="AX1140" s="2"/>
      <c r="AY1140" s="2"/>
      <c r="AZ1140" s="25">
        <f t="shared" si="57"/>
        <v>7610</v>
      </c>
      <c r="BA1140" s="2">
        <v>380</v>
      </c>
      <c r="BB1140" s="2">
        <f t="shared" si="56"/>
        <v>7990</v>
      </c>
    </row>
    <row r="1141" spans="1:54" ht="22.5" customHeight="1">
      <c r="A1141" s="2">
        <v>11</v>
      </c>
      <c r="B1141" s="2"/>
      <c r="C1141" s="2"/>
      <c r="D1141" s="2"/>
      <c r="E1141" s="2"/>
      <c r="F1141" s="2"/>
      <c r="G1141" s="2"/>
      <c r="H1141" s="2" t="s">
        <v>282</v>
      </c>
      <c r="I1141" s="2">
        <v>12</v>
      </c>
      <c r="J1141" s="3"/>
      <c r="K1141" s="3"/>
      <c r="L1141" s="3" t="s">
        <v>26</v>
      </c>
      <c r="M1141" s="3">
        <v>9</v>
      </c>
      <c r="N1141" s="3">
        <v>2</v>
      </c>
      <c r="O1141" s="3">
        <v>6</v>
      </c>
      <c r="P1141" s="3">
        <v>2</v>
      </c>
      <c r="Q1141" s="3">
        <v>2</v>
      </c>
      <c r="R1141" s="3">
        <v>2</v>
      </c>
      <c r="S1141" s="2"/>
      <c r="T1141" s="3">
        <v>100</v>
      </c>
      <c r="U1141" s="2"/>
      <c r="V1141" s="3"/>
      <c r="W1141" s="3"/>
      <c r="X1141" s="3"/>
      <c r="Y1141" s="3"/>
      <c r="Z1141" s="6">
        <v>2100</v>
      </c>
      <c r="AA1141" s="6">
        <v>2650</v>
      </c>
      <c r="AB1141" s="6">
        <v>2100</v>
      </c>
      <c r="AC1141" s="3"/>
      <c r="AD1141" s="3">
        <v>150</v>
      </c>
      <c r="AE1141" s="3"/>
      <c r="AF1141" s="3"/>
      <c r="AG1141" s="3"/>
      <c r="AH1141" s="3"/>
      <c r="AI1141" s="3"/>
      <c r="AJ1141" s="3"/>
      <c r="AK1141" s="2"/>
      <c r="AL1141" s="2"/>
      <c r="AM1141" s="2"/>
      <c r="AN1141" s="2"/>
      <c r="AO1141" s="2"/>
      <c r="AP1141" s="3"/>
      <c r="AQ1141" s="2"/>
      <c r="AR1141" s="2"/>
      <c r="AS1141" s="2"/>
      <c r="AT1141" s="3">
        <v>100</v>
      </c>
      <c r="AU1141" s="2"/>
      <c r="AV1141" s="2"/>
      <c r="AW1141" s="2"/>
      <c r="AX1141" s="3"/>
      <c r="AY1141" s="2"/>
      <c r="AZ1141" s="25">
        <f t="shared" si="57"/>
        <v>7100</v>
      </c>
      <c r="BA1141" s="2">
        <v>0</v>
      </c>
      <c r="BB1141" s="2">
        <f t="shared" si="56"/>
        <v>7100</v>
      </c>
    </row>
    <row r="1142" spans="1:54" ht="22.5" customHeight="1">
      <c r="A1142" s="2">
        <v>12</v>
      </c>
      <c r="B1142" s="2"/>
      <c r="C1142" s="2"/>
      <c r="D1142" s="2"/>
      <c r="E1142" s="2"/>
      <c r="F1142" s="2"/>
      <c r="G1142" s="2"/>
      <c r="H1142" s="2" t="s">
        <v>227</v>
      </c>
      <c r="I1142" s="2">
        <v>16</v>
      </c>
      <c r="J1142" s="3"/>
      <c r="K1142" s="3"/>
      <c r="L1142" s="3" t="s">
        <v>26</v>
      </c>
      <c r="M1142" s="3">
        <v>16</v>
      </c>
      <c r="N1142" s="3">
        <v>2</v>
      </c>
      <c r="O1142" s="3">
        <v>6</v>
      </c>
      <c r="P1142" s="3">
        <v>2</v>
      </c>
      <c r="Q1142" s="3">
        <v>2</v>
      </c>
      <c r="R1142" s="3">
        <v>2</v>
      </c>
      <c r="S1142" s="3"/>
      <c r="T1142" s="3">
        <v>100</v>
      </c>
      <c r="U1142" s="2"/>
      <c r="V1142" s="3"/>
      <c r="W1142" s="3"/>
      <c r="X1142" s="3"/>
      <c r="Y1142" s="3"/>
      <c r="Z1142" s="25">
        <v>1780</v>
      </c>
      <c r="AA1142" s="6">
        <v>2100</v>
      </c>
      <c r="AB1142" s="25">
        <v>2130</v>
      </c>
      <c r="AC1142" s="3"/>
      <c r="AD1142" s="3"/>
      <c r="AE1142" s="3"/>
      <c r="AF1142" s="2"/>
      <c r="AG1142" s="3"/>
      <c r="AH1142" s="3"/>
      <c r="AI1142" s="3"/>
      <c r="AJ1142" s="3"/>
      <c r="AK1142" s="2"/>
      <c r="AL1142" s="2"/>
      <c r="AM1142" s="2"/>
      <c r="AN1142" s="2"/>
      <c r="AO1142" s="2"/>
      <c r="AP1142" s="3"/>
      <c r="AQ1142" s="2"/>
      <c r="AR1142" s="2"/>
      <c r="AS1142" s="2"/>
      <c r="AT1142" s="2"/>
      <c r="AU1142" s="3"/>
      <c r="AV1142" s="2"/>
      <c r="AW1142" s="3"/>
      <c r="AX1142" s="3"/>
      <c r="AY1142" s="2"/>
      <c r="AZ1142" s="25">
        <f t="shared" si="57"/>
        <v>6010</v>
      </c>
      <c r="BA1142" s="2">
        <v>300</v>
      </c>
      <c r="BB1142" s="2">
        <f t="shared" si="56"/>
        <v>6310</v>
      </c>
    </row>
    <row r="1143" spans="1:54" s="1" customFormat="1" ht="22.5" customHeight="1">
      <c r="A1143" s="2">
        <v>13</v>
      </c>
      <c r="B1143" s="2"/>
      <c r="C1143" s="2"/>
      <c r="D1143" s="2"/>
      <c r="E1143" s="2"/>
      <c r="F1143" s="2"/>
      <c r="G1143" s="2"/>
      <c r="H1143" s="2" t="s">
        <v>228</v>
      </c>
      <c r="I1143" s="2">
        <v>19</v>
      </c>
      <c r="J1143" s="3" t="s">
        <v>26</v>
      </c>
      <c r="K1143" s="3" t="s">
        <v>26</v>
      </c>
      <c r="L1143" s="3" t="s">
        <v>26</v>
      </c>
      <c r="M1143" s="3">
        <v>19</v>
      </c>
      <c r="N1143" s="3">
        <v>2</v>
      </c>
      <c r="O1143" s="3">
        <v>6</v>
      </c>
      <c r="P1143" s="3">
        <v>2</v>
      </c>
      <c r="Q1143" s="3">
        <v>2</v>
      </c>
      <c r="R1143" s="3">
        <v>2</v>
      </c>
      <c r="S1143" s="3">
        <v>6</v>
      </c>
      <c r="T1143" s="3">
        <v>100</v>
      </c>
      <c r="U1143" s="2"/>
      <c r="V1143" s="3">
        <v>400</v>
      </c>
      <c r="W1143" s="3">
        <v>100</v>
      </c>
      <c r="X1143" s="3"/>
      <c r="Y1143" s="3">
        <v>200</v>
      </c>
      <c r="Z1143" s="6">
        <v>2650</v>
      </c>
      <c r="AA1143" s="25">
        <v>1780</v>
      </c>
      <c r="AB1143" s="6">
        <v>2540</v>
      </c>
      <c r="AC1143" s="3"/>
      <c r="AD1143" s="3">
        <v>100</v>
      </c>
      <c r="AE1143" s="3"/>
      <c r="AF1143" s="3">
        <v>350</v>
      </c>
      <c r="AG1143" s="3">
        <v>100</v>
      </c>
      <c r="AH1143" s="3"/>
      <c r="AI1143" s="3"/>
      <c r="AJ1143" s="3"/>
      <c r="AK1143" s="2"/>
      <c r="AL1143" s="2"/>
      <c r="AM1143" s="2"/>
      <c r="AN1143" s="2"/>
      <c r="AO1143" s="2"/>
      <c r="AP1143" s="3"/>
      <c r="AQ1143" s="2"/>
      <c r="AR1143" s="2"/>
      <c r="AS1143" s="2"/>
      <c r="AT1143" s="3"/>
      <c r="AU1143" s="3"/>
      <c r="AV1143" s="3"/>
      <c r="AW1143" s="3">
        <v>300</v>
      </c>
      <c r="AX1143" s="3"/>
      <c r="AY1143" s="2"/>
      <c r="AZ1143" s="25">
        <f t="shared" si="57"/>
        <v>8520</v>
      </c>
      <c r="BA1143" s="2">
        <v>1150</v>
      </c>
      <c r="BB1143" s="2">
        <f t="shared" si="56"/>
        <v>9670</v>
      </c>
    </row>
    <row r="1144" spans="1:54" s="1" customFormat="1" ht="22.5" customHeight="1">
      <c r="A1144" s="2">
        <v>14</v>
      </c>
      <c r="B1144" s="2"/>
      <c r="C1144" s="2"/>
      <c r="D1144" s="2"/>
      <c r="E1144" s="2"/>
      <c r="F1144" s="2"/>
      <c r="G1144" s="2"/>
      <c r="H1144" s="2" t="s">
        <v>1020</v>
      </c>
      <c r="I1144" s="2">
        <v>20</v>
      </c>
      <c r="J1144" s="3" t="s">
        <v>26</v>
      </c>
      <c r="K1144" s="3" t="s">
        <v>26</v>
      </c>
      <c r="L1144" s="3" t="s">
        <v>26</v>
      </c>
      <c r="M1144" s="3">
        <v>20</v>
      </c>
      <c r="N1144" s="3">
        <v>2</v>
      </c>
      <c r="O1144" s="3">
        <v>6</v>
      </c>
      <c r="P1144" s="3">
        <v>2</v>
      </c>
      <c r="Q1144" s="3">
        <v>2</v>
      </c>
      <c r="R1144" s="3">
        <v>2</v>
      </c>
      <c r="S1144" s="3">
        <v>6</v>
      </c>
      <c r="T1144" s="3"/>
      <c r="U1144" s="2">
        <v>100</v>
      </c>
      <c r="V1144" s="3"/>
      <c r="W1144" s="3"/>
      <c r="X1144" s="3"/>
      <c r="Y1144" s="3"/>
      <c r="Z1144" s="6">
        <v>2100</v>
      </c>
      <c r="AA1144" s="25">
        <v>1980</v>
      </c>
      <c r="AB1144" s="6">
        <v>2650</v>
      </c>
      <c r="AC1144" s="3"/>
      <c r="AD1144" s="3"/>
      <c r="AE1144" s="3"/>
      <c r="AF1144" s="3">
        <v>200</v>
      </c>
      <c r="AG1144" s="3">
        <v>100</v>
      </c>
      <c r="AH1144" s="3"/>
      <c r="AI1144" s="3"/>
      <c r="AJ1144" s="3"/>
      <c r="AK1144" s="2"/>
      <c r="AL1144" s="2"/>
      <c r="AM1144" s="2"/>
      <c r="AN1144" s="2"/>
      <c r="AO1144" s="2"/>
      <c r="AP1144" s="3"/>
      <c r="AQ1144" s="2"/>
      <c r="AR1144" s="2"/>
      <c r="AS1144" s="2"/>
      <c r="AT1144" s="3">
        <v>100</v>
      </c>
      <c r="AU1144" s="3"/>
      <c r="AV1144" s="3"/>
      <c r="AW1144" s="3">
        <v>100</v>
      </c>
      <c r="AX1144" s="3"/>
      <c r="AY1144" s="2"/>
      <c r="AZ1144" s="25">
        <f t="shared" si="57"/>
        <v>7230</v>
      </c>
      <c r="BA1144" s="2">
        <v>1780</v>
      </c>
      <c r="BB1144" s="2">
        <f t="shared" si="56"/>
        <v>9010</v>
      </c>
    </row>
    <row r="1145" spans="1:54" s="1" customFormat="1" ht="22.5" customHeight="1">
      <c r="A1145" s="2">
        <v>15</v>
      </c>
      <c r="B1145" s="2"/>
      <c r="C1145" s="2"/>
      <c r="D1145" s="2"/>
      <c r="E1145" s="2"/>
      <c r="F1145" s="2"/>
      <c r="G1145" s="2"/>
      <c r="H1145" s="2" t="s">
        <v>1021</v>
      </c>
      <c r="I1145" s="2">
        <v>20</v>
      </c>
      <c r="J1145" s="3" t="s">
        <v>26</v>
      </c>
      <c r="K1145" s="3"/>
      <c r="L1145" s="3" t="s">
        <v>26</v>
      </c>
      <c r="M1145" s="3">
        <v>20</v>
      </c>
      <c r="N1145" s="3">
        <v>2</v>
      </c>
      <c r="O1145" s="3">
        <v>6</v>
      </c>
      <c r="P1145" s="3">
        <v>2</v>
      </c>
      <c r="Q1145" s="3">
        <v>2</v>
      </c>
      <c r="R1145" s="3">
        <v>2</v>
      </c>
      <c r="S1145" s="3">
        <v>6</v>
      </c>
      <c r="T1145" s="3"/>
      <c r="U1145" s="2">
        <v>100</v>
      </c>
      <c r="V1145" s="3">
        <v>200</v>
      </c>
      <c r="W1145" s="3">
        <v>100</v>
      </c>
      <c r="X1145" s="3">
        <v>350</v>
      </c>
      <c r="Y1145" s="3">
        <v>100</v>
      </c>
      <c r="Z1145" s="25">
        <v>1780</v>
      </c>
      <c r="AA1145" s="6">
        <v>2100</v>
      </c>
      <c r="AB1145" s="6">
        <v>2100</v>
      </c>
      <c r="AC1145" s="3"/>
      <c r="AD1145" s="3"/>
      <c r="AE1145" s="3"/>
      <c r="AF1145" s="3"/>
      <c r="AG1145" s="3"/>
      <c r="AH1145" s="3"/>
      <c r="AI1145" s="3"/>
      <c r="AJ1145" s="3"/>
      <c r="AK1145" s="2"/>
      <c r="AL1145" s="2"/>
      <c r="AM1145" s="2"/>
      <c r="AN1145" s="2"/>
      <c r="AO1145" s="2"/>
      <c r="AP1145" s="3"/>
      <c r="AQ1145" s="2"/>
      <c r="AR1145" s="2"/>
      <c r="AS1145" s="2"/>
      <c r="AT1145" s="3">
        <v>100</v>
      </c>
      <c r="AU1145" s="3"/>
      <c r="AV1145" s="3"/>
      <c r="AW1145" s="3"/>
      <c r="AX1145" s="3"/>
      <c r="AY1145" s="2"/>
      <c r="AZ1145" s="25">
        <f t="shared" si="57"/>
        <v>6830</v>
      </c>
      <c r="BA1145" s="2">
        <v>150</v>
      </c>
      <c r="BB1145" s="2">
        <f t="shared" si="56"/>
        <v>6980</v>
      </c>
    </row>
    <row r="1146" spans="1:54" s="1" customFormat="1" ht="22.5" customHeight="1">
      <c r="A1146" s="2">
        <v>16</v>
      </c>
      <c r="B1146" s="2"/>
      <c r="C1146" s="2"/>
      <c r="D1146" s="2"/>
      <c r="E1146" s="2"/>
      <c r="F1146" s="2"/>
      <c r="G1146" s="2"/>
      <c r="H1146" s="2" t="s">
        <v>1022</v>
      </c>
      <c r="I1146" s="2">
        <v>16</v>
      </c>
      <c r="J1146" s="3" t="s">
        <v>26</v>
      </c>
      <c r="K1146" s="3"/>
      <c r="L1146" s="3" t="s">
        <v>26</v>
      </c>
      <c r="M1146" s="3">
        <v>16</v>
      </c>
      <c r="N1146" s="3">
        <v>2</v>
      </c>
      <c r="O1146" s="3">
        <v>6</v>
      </c>
      <c r="P1146" s="3">
        <v>2</v>
      </c>
      <c r="Q1146" s="3">
        <v>2</v>
      </c>
      <c r="R1146" s="3">
        <v>2</v>
      </c>
      <c r="S1146" s="3">
        <v>6</v>
      </c>
      <c r="T1146" s="3"/>
      <c r="U1146" s="2">
        <v>100</v>
      </c>
      <c r="V1146" s="3"/>
      <c r="W1146" s="3"/>
      <c r="X1146" s="3"/>
      <c r="Y1146" s="3"/>
      <c r="Z1146" s="25">
        <v>1980</v>
      </c>
      <c r="AA1146" s="25">
        <v>2130</v>
      </c>
      <c r="AB1146" s="25">
        <v>1780</v>
      </c>
      <c r="AC1146" s="3"/>
      <c r="AD1146" s="3">
        <v>100</v>
      </c>
      <c r="AE1146" s="3"/>
      <c r="AF1146" s="3"/>
      <c r="AG1146" s="3"/>
      <c r="AH1146" s="3"/>
      <c r="AI1146" s="3"/>
      <c r="AJ1146" s="3"/>
      <c r="AK1146" s="2"/>
      <c r="AL1146" s="2"/>
      <c r="AM1146" s="2"/>
      <c r="AN1146" s="2"/>
      <c r="AO1146" s="2"/>
      <c r="AP1146" s="3"/>
      <c r="AQ1146" s="2"/>
      <c r="AR1146" s="2"/>
      <c r="AS1146" s="2"/>
      <c r="AT1146" s="3"/>
      <c r="AU1146" s="3"/>
      <c r="AV1146" s="3"/>
      <c r="AW1146" s="3"/>
      <c r="AX1146" s="3"/>
      <c r="AY1146" s="2"/>
      <c r="AZ1146" s="25">
        <f t="shared" si="57"/>
        <v>5990</v>
      </c>
      <c r="BA1146" s="2">
        <v>300</v>
      </c>
      <c r="BB1146" s="2">
        <f t="shared" si="56"/>
        <v>6290</v>
      </c>
    </row>
    <row r="1147" spans="1:54" s="1" customFormat="1" ht="22.5" customHeight="1">
      <c r="A1147" s="2">
        <v>17</v>
      </c>
      <c r="B1147" s="2"/>
      <c r="C1147" s="2"/>
      <c r="D1147" s="2"/>
      <c r="E1147" s="2"/>
      <c r="F1147" s="2"/>
      <c r="G1147" s="2"/>
      <c r="H1147" s="2" t="s">
        <v>845</v>
      </c>
      <c r="I1147" s="2">
        <v>14</v>
      </c>
      <c r="J1147" s="3" t="s">
        <v>26</v>
      </c>
      <c r="K1147" s="3"/>
      <c r="L1147" s="3" t="s">
        <v>26</v>
      </c>
      <c r="M1147" s="3">
        <v>14</v>
      </c>
      <c r="N1147" s="3">
        <v>2</v>
      </c>
      <c r="O1147" s="3">
        <v>6</v>
      </c>
      <c r="P1147" s="3">
        <v>2</v>
      </c>
      <c r="Q1147" s="3">
        <v>2</v>
      </c>
      <c r="R1147" s="3">
        <v>2</v>
      </c>
      <c r="S1147" s="3">
        <v>6</v>
      </c>
      <c r="T1147" s="3"/>
      <c r="U1147" s="2">
        <v>100</v>
      </c>
      <c r="V1147" s="3"/>
      <c r="W1147" s="3"/>
      <c r="X1147" s="3"/>
      <c r="Y1147" s="3"/>
      <c r="Z1147" s="6">
        <v>2100</v>
      </c>
      <c r="AA1147" s="6">
        <v>2540</v>
      </c>
      <c r="AB1147" s="25">
        <v>1980</v>
      </c>
      <c r="AC1147" s="3"/>
      <c r="AD1147" s="3"/>
      <c r="AE1147" s="3"/>
      <c r="AF1147" s="3"/>
      <c r="AG1147" s="3"/>
      <c r="AH1147" s="3"/>
      <c r="AI1147" s="3"/>
      <c r="AJ1147" s="3"/>
      <c r="AK1147" s="2"/>
      <c r="AL1147" s="2"/>
      <c r="AM1147" s="2"/>
      <c r="AN1147" s="2"/>
      <c r="AO1147" s="2"/>
      <c r="AP1147" s="3"/>
      <c r="AQ1147" s="2"/>
      <c r="AR1147" s="2"/>
      <c r="AS1147" s="2"/>
      <c r="AT1147" s="3"/>
      <c r="AU1147" s="3"/>
      <c r="AV1147" s="3"/>
      <c r="AW1147" s="3"/>
      <c r="AX1147" s="3"/>
      <c r="AY1147" s="2"/>
      <c r="AZ1147" s="25">
        <f t="shared" si="57"/>
        <v>6620</v>
      </c>
      <c r="BA1147" s="2">
        <v>200</v>
      </c>
      <c r="BB1147" s="2">
        <f t="shared" si="56"/>
        <v>6820</v>
      </c>
    </row>
    <row r="1148" spans="1:54" s="1" customFormat="1" ht="22.5" customHeight="1">
      <c r="A1148" s="2">
        <v>18</v>
      </c>
      <c r="B1148" s="2"/>
      <c r="C1148" s="2"/>
      <c r="D1148" s="2"/>
      <c r="E1148" s="2"/>
      <c r="F1148" s="2"/>
      <c r="G1148" s="2"/>
      <c r="H1148" s="2" t="s">
        <v>1023</v>
      </c>
      <c r="I1148" s="2">
        <v>20</v>
      </c>
      <c r="J1148" s="3" t="s">
        <v>26</v>
      </c>
      <c r="K1148" s="3"/>
      <c r="L1148" s="3" t="s">
        <v>26</v>
      </c>
      <c r="M1148" s="3">
        <v>20</v>
      </c>
      <c r="N1148" s="3">
        <v>2</v>
      </c>
      <c r="O1148" s="3">
        <v>6</v>
      </c>
      <c r="P1148" s="3">
        <v>2</v>
      </c>
      <c r="Q1148" s="3">
        <v>2</v>
      </c>
      <c r="R1148" s="3">
        <v>2</v>
      </c>
      <c r="S1148" s="3">
        <v>6</v>
      </c>
      <c r="T1148" s="3"/>
      <c r="U1148" s="2"/>
      <c r="V1148" s="3">
        <v>200</v>
      </c>
      <c r="W1148" s="3">
        <v>200</v>
      </c>
      <c r="X1148" s="3"/>
      <c r="Y1148" s="3">
        <v>350</v>
      </c>
      <c r="Z1148" s="25">
        <v>2130</v>
      </c>
      <c r="AA1148" s="6">
        <v>2650</v>
      </c>
      <c r="AB1148" s="6">
        <v>2100</v>
      </c>
      <c r="AC1148" s="3"/>
      <c r="AD1148" s="3"/>
      <c r="AE1148" s="3"/>
      <c r="AF1148" s="3"/>
      <c r="AG1148" s="3"/>
      <c r="AH1148" s="3"/>
      <c r="AI1148" s="3"/>
      <c r="AJ1148" s="3"/>
      <c r="AK1148" s="2"/>
      <c r="AL1148" s="2"/>
      <c r="AM1148" s="2"/>
      <c r="AN1148" s="2"/>
      <c r="AO1148" s="2"/>
      <c r="AP1148" s="3"/>
      <c r="AQ1148" s="2"/>
      <c r="AR1148" s="2"/>
      <c r="AS1148" s="2"/>
      <c r="AT1148" s="3"/>
      <c r="AU1148" s="3"/>
      <c r="AV1148" s="3"/>
      <c r="AW1148" s="3"/>
      <c r="AX1148" s="3"/>
      <c r="AY1148" s="2"/>
      <c r="AZ1148" s="25">
        <f t="shared" si="57"/>
        <v>7630</v>
      </c>
      <c r="BA1148" s="2">
        <v>0</v>
      </c>
      <c r="BB1148" s="2">
        <f t="shared" si="56"/>
        <v>7630</v>
      </c>
    </row>
    <row r="1149" spans="1:54" s="1" customFormat="1" ht="22.5" customHeight="1">
      <c r="A1149" s="2">
        <v>19</v>
      </c>
      <c r="B1149" s="2"/>
      <c r="C1149" s="2"/>
      <c r="D1149" s="2"/>
      <c r="E1149" s="2"/>
      <c r="F1149" s="2"/>
      <c r="G1149" s="2"/>
      <c r="H1149" s="2" t="s">
        <v>846</v>
      </c>
      <c r="I1149" s="2">
        <v>20</v>
      </c>
      <c r="J1149" s="3"/>
      <c r="K1149" s="3"/>
      <c r="L1149" s="3" t="s">
        <v>26</v>
      </c>
      <c r="M1149" s="3">
        <v>20</v>
      </c>
      <c r="N1149" s="3">
        <v>2</v>
      </c>
      <c r="O1149" s="3">
        <v>6</v>
      </c>
      <c r="P1149" s="3">
        <v>2</v>
      </c>
      <c r="Q1149" s="3">
        <v>2</v>
      </c>
      <c r="R1149" s="3">
        <v>2</v>
      </c>
      <c r="S1149" s="3">
        <v>6</v>
      </c>
      <c r="T1149" s="3"/>
      <c r="U1149" s="2"/>
      <c r="V1149" s="3"/>
      <c r="W1149" s="3"/>
      <c r="X1149" s="3"/>
      <c r="Y1149" s="3"/>
      <c r="Z1149" s="6">
        <v>2540</v>
      </c>
      <c r="AA1149" s="6">
        <v>2100</v>
      </c>
      <c r="AB1149" s="25">
        <v>2130</v>
      </c>
      <c r="AC1149" s="3"/>
      <c r="AD1149" s="3">
        <v>100</v>
      </c>
      <c r="AE1149" s="3"/>
      <c r="AF1149" s="3"/>
      <c r="AG1149" s="3"/>
      <c r="AH1149" s="3"/>
      <c r="AI1149" s="3"/>
      <c r="AJ1149" s="3"/>
      <c r="AK1149" s="2"/>
      <c r="AL1149" s="2"/>
      <c r="AM1149" s="2"/>
      <c r="AN1149" s="2"/>
      <c r="AO1149" s="2"/>
      <c r="AP1149" s="3"/>
      <c r="AQ1149" s="2"/>
      <c r="AR1149" s="2"/>
      <c r="AS1149" s="2"/>
      <c r="AT1149" s="3"/>
      <c r="AU1149" s="3"/>
      <c r="AV1149" s="3"/>
      <c r="AW1149" s="3"/>
      <c r="AX1149" s="3"/>
      <c r="AY1149" s="2"/>
      <c r="AZ1149" s="25">
        <f t="shared" si="57"/>
        <v>6870</v>
      </c>
      <c r="BA1149" s="2">
        <v>270</v>
      </c>
      <c r="BB1149" s="2">
        <f t="shared" si="56"/>
        <v>7140</v>
      </c>
    </row>
    <row r="1150" spans="1:54" s="1" customFormat="1" ht="22.5" customHeight="1">
      <c r="A1150" s="2">
        <v>20</v>
      </c>
      <c r="B1150" s="2"/>
      <c r="C1150" s="2"/>
      <c r="D1150" s="2"/>
      <c r="E1150" s="2"/>
      <c r="F1150" s="2"/>
      <c r="G1150" s="2"/>
      <c r="H1150" s="2" t="s">
        <v>1024</v>
      </c>
      <c r="I1150" s="2">
        <v>20</v>
      </c>
      <c r="J1150" s="3" t="s">
        <v>26</v>
      </c>
      <c r="K1150" s="3"/>
      <c r="L1150" s="3" t="s">
        <v>26</v>
      </c>
      <c r="M1150" s="3">
        <v>20</v>
      </c>
      <c r="N1150" s="3">
        <v>2</v>
      </c>
      <c r="O1150" s="3">
        <v>6</v>
      </c>
      <c r="P1150" s="3">
        <v>2</v>
      </c>
      <c r="Q1150" s="3">
        <v>2</v>
      </c>
      <c r="R1150" s="3">
        <v>2</v>
      </c>
      <c r="S1150" s="3">
        <v>6</v>
      </c>
      <c r="T1150" s="3"/>
      <c r="U1150" s="2">
        <v>100</v>
      </c>
      <c r="V1150" s="3">
        <v>250</v>
      </c>
      <c r="W1150" s="3">
        <v>150</v>
      </c>
      <c r="X1150" s="3"/>
      <c r="Y1150" s="3">
        <v>150</v>
      </c>
      <c r="Z1150" s="6">
        <v>2650</v>
      </c>
      <c r="AA1150" s="25">
        <v>1780</v>
      </c>
      <c r="AB1150" s="6">
        <v>2540</v>
      </c>
      <c r="AC1150" s="3"/>
      <c r="AD1150" s="3"/>
      <c r="AE1150" s="3"/>
      <c r="AF1150" s="3">
        <v>100</v>
      </c>
      <c r="AG1150" s="3">
        <v>100</v>
      </c>
      <c r="AH1150" s="3"/>
      <c r="AI1150" s="3"/>
      <c r="AJ1150" s="2"/>
      <c r="AK1150" s="2">
        <v>400</v>
      </c>
      <c r="AL1150" s="2"/>
      <c r="AM1150" s="2"/>
      <c r="AN1150" s="2"/>
      <c r="AO1150" s="2"/>
      <c r="AP1150" s="3"/>
      <c r="AQ1150" s="2"/>
      <c r="AR1150" s="2"/>
      <c r="AS1150" s="2"/>
      <c r="AT1150" s="3"/>
      <c r="AU1150" s="3"/>
      <c r="AV1150" s="3"/>
      <c r="AW1150" s="3">
        <v>100</v>
      </c>
      <c r="AX1150" s="3"/>
      <c r="AY1150" s="2"/>
      <c r="AZ1150" s="25">
        <f t="shared" si="57"/>
        <v>8220</v>
      </c>
      <c r="BA1150" s="2">
        <v>1880</v>
      </c>
      <c r="BB1150" s="2">
        <f t="shared" ref="BB1150:BB1205" si="58">SUM(AZ1150:BA1150)</f>
        <v>10100</v>
      </c>
    </row>
    <row r="1151" spans="1:54" s="1" customFormat="1" ht="22.5" customHeight="1">
      <c r="A1151" s="2">
        <v>21</v>
      </c>
      <c r="B1151" s="2"/>
      <c r="C1151" s="2"/>
      <c r="D1151" s="2"/>
      <c r="E1151" s="2"/>
      <c r="F1151" s="2"/>
      <c r="G1151" s="2"/>
      <c r="H1151" s="2" t="s">
        <v>847</v>
      </c>
      <c r="I1151" s="2">
        <v>20</v>
      </c>
      <c r="J1151" s="3" t="s">
        <v>26</v>
      </c>
      <c r="K1151" s="3"/>
      <c r="L1151" s="3" t="s">
        <v>26</v>
      </c>
      <c r="M1151" s="3">
        <v>20</v>
      </c>
      <c r="N1151" s="3">
        <v>2</v>
      </c>
      <c r="O1151" s="3">
        <v>6</v>
      </c>
      <c r="P1151" s="3">
        <v>2</v>
      </c>
      <c r="Q1151" s="3">
        <v>2</v>
      </c>
      <c r="R1151" s="3">
        <v>2</v>
      </c>
      <c r="S1151" s="3">
        <v>6</v>
      </c>
      <c r="T1151" s="3"/>
      <c r="U1151" s="2"/>
      <c r="V1151" s="3"/>
      <c r="W1151" s="3"/>
      <c r="X1151" s="3"/>
      <c r="Y1151" s="3"/>
      <c r="Z1151" s="6">
        <v>2100</v>
      </c>
      <c r="AA1151" s="25">
        <v>1980</v>
      </c>
      <c r="AB1151" s="6">
        <v>2650</v>
      </c>
      <c r="AC1151" s="3"/>
      <c r="AD1151" s="3">
        <v>200</v>
      </c>
      <c r="AE1151" s="3"/>
      <c r="AF1151" s="3"/>
      <c r="AG1151" s="3"/>
      <c r="AH1151" s="3"/>
      <c r="AI1151" s="3"/>
      <c r="AJ1151" s="3"/>
      <c r="AK1151" s="2"/>
      <c r="AL1151" s="2"/>
      <c r="AM1151" s="2"/>
      <c r="AN1151" s="2"/>
      <c r="AO1151" s="2"/>
      <c r="AP1151" s="3"/>
      <c r="AQ1151" s="2"/>
      <c r="AR1151" s="2"/>
      <c r="AS1151" s="2"/>
      <c r="AT1151" s="3"/>
      <c r="AU1151" s="3"/>
      <c r="AV1151" s="3"/>
      <c r="AW1151" s="3"/>
      <c r="AX1151" s="3"/>
      <c r="AY1151" s="2"/>
      <c r="AZ1151" s="25">
        <f t="shared" si="57"/>
        <v>6930</v>
      </c>
      <c r="BA1151" s="2">
        <v>340</v>
      </c>
      <c r="BB1151" s="2">
        <f t="shared" si="58"/>
        <v>7270</v>
      </c>
    </row>
    <row r="1152" spans="1:54" s="1" customFormat="1" ht="22.5" customHeight="1">
      <c r="A1152" s="2">
        <v>22</v>
      </c>
      <c r="B1152" s="2"/>
      <c r="C1152" s="2"/>
      <c r="D1152" s="2"/>
      <c r="E1152" s="2"/>
      <c r="F1152" s="2"/>
      <c r="G1152" s="2"/>
      <c r="H1152" s="2" t="s">
        <v>1025</v>
      </c>
      <c r="I1152" s="2">
        <v>14</v>
      </c>
      <c r="J1152" s="3" t="s">
        <v>26</v>
      </c>
      <c r="K1152" s="3"/>
      <c r="L1152" s="3" t="s">
        <v>26</v>
      </c>
      <c r="M1152" s="3">
        <v>14</v>
      </c>
      <c r="N1152" s="3">
        <v>2</v>
      </c>
      <c r="O1152" s="3">
        <v>6</v>
      </c>
      <c r="P1152" s="3">
        <v>2</v>
      </c>
      <c r="Q1152" s="3">
        <v>2</v>
      </c>
      <c r="R1152" s="3">
        <v>2</v>
      </c>
      <c r="S1152" s="3">
        <v>6</v>
      </c>
      <c r="T1152" s="3"/>
      <c r="U1152" s="2"/>
      <c r="V1152" s="3"/>
      <c r="W1152" s="3"/>
      <c r="X1152" s="3"/>
      <c r="Y1152" s="3"/>
      <c r="Z1152" s="25">
        <v>1780</v>
      </c>
      <c r="AA1152" s="6">
        <v>2100</v>
      </c>
      <c r="AB1152" s="6">
        <v>2650</v>
      </c>
      <c r="AC1152" s="3"/>
      <c r="AD1152" s="2"/>
      <c r="AE1152" s="3"/>
      <c r="AF1152" s="3"/>
      <c r="AG1152" s="3"/>
      <c r="AH1152" s="3"/>
      <c r="AI1152" s="3"/>
      <c r="AJ1152" s="3"/>
      <c r="AK1152" s="2"/>
      <c r="AL1152" s="2"/>
      <c r="AM1152" s="2"/>
      <c r="AN1152" s="2"/>
      <c r="AO1152" s="2"/>
      <c r="AP1152" s="3"/>
      <c r="AQ1152" s="2"/>
      <c r="AR1152" s="2"/>
      <c r="AS1152" s="2"/>
      <c r="AT1152" s="3"/>
      <c r="AU1152" s="3"/>
      <c r="AV1152" s="3"/>
      <c r="AW1152" s="3"/>
      <c r="AX1152" s="3"/>
      <c r="AY1152" s="2"/>
      <c r="AZ1152" s="25">
        <f t="shared" si="57"/>
        <v>6530</v>
      </c>
      <c r="BA1152" s="2">
        <v>80</v>
      </c>
      <c r="BB1152" s="2">
        <f t="shared" si="58"/>
        <v>6610</v>
      </c>
    </row>
    <row r="1153" spans="1:54" ht="22.5" customHeight="1">
      <c r="A1153" s="2">
        <v>23</v>
      </c>
      <c r="B1153" s="2"/>
      <c r="C1153" s="2"/>
      <c r="D1153" s="2"/>
      <c r="E1153" s="2"/>
      <c r="F1153" s="2"/>
      <c r="G1153" s="2"/>
      <c r="H1153" s="2" t="s">
        <v>1404</v>
      </c>
      <c r="I1153" s="2">
        <v>16</v>
      </c>
      <c r="J1153" s="3" t="s">
        <v>26</v>
      </c>
      <c r="K1153" s="3"/>
      <c r="L1153" s="3" t="s">
        <v>26</v>
      </c>
      <c r="M1153" s="3">
        <v>16</v>
      </c>
      <c r="N1153" s="3">
        <v>2</v>
      </c>
      <c r="O1153" s="3">
        <v>6</v>
      </c>
      <c r="P1153" s="3">
        <v>2</v>
      </c>
      <c r="Q1153" s="3">
        <v>2</v>
      </c>
      <c r="R1153" s="3">
        <v>2</v>
      </c>
      <c r="S1153" s="3">
        <v>6</v>
      </c>
      <c r="T1153" s="3"/>
      <c r="U1153" s="2"/>
      <c r="V1153" s="2">
        <v>150</v>
      </c>
      <c r="W1153" s="3">
        <v>150</v>
      </c>
      <c r="X1153" s="3"/>
      <c r="Y1153" s="3">
        <v>100</v>
      </c>
      <c r="Z1153" s="25">
        <v>1980</v>
      </c>
      <c r="AA1153" s="25">
        <v>2130</v>
      </c>
      <c r="AB1153" s="6">
        <v>2100</v>
      </c>
      <c r="AC1153" s="3"/>
      <c r="AD1153" s="3">
        <v>100</v>
      </c>
      <c r="AE1153" s="3"/>
      <c r="AF1153" s="3">
        <v>100</v>
      </c>
      <c r="AG1153" s="3">
        <v>100</v>
      </c>
      <c r="AH1153" s="3"/>
      <c r="AI1153" s="3"/>
      <c r="AJ1153" s="3"/>
      <c r="AK1153" s="2"/>
      <c r="AL1153" s="2"/>
      <c r="AM1153" s="2"/>
      <c r="AN1153" s="2"/>
      <c r="AO1153" s="2"/>
      <c r="AP1153" s="3"/>
      <c r="AQ1153" s="2"/>
      <c r="AR1153" s="2"/>
      <c r="AS1153" s="2"/>
      <c r="AT1153" s="3"/>
      <c r="AU1153" s="3"/>
      <c r="AV1153" s="3"/>
      <c r="AW1153" s="3">
        <v>100</v>
      </c>
      <c r="AX1153" s="3"/>
      <c r="AY1153" s="2"/>
      <c r="AZ1153" s="25">
        <f t="shared" si="57"/>
        <v>7010</v>
      </c>
      <c r="BA1153" s="2">
        <v>800</v>
      </c>
      <c r="BB1153" s="2">
        <f t="shared" si="58"/>
        <v>7810</v>
      </c>
    </row>
    <row r="1154" spans="1:54" s="1" customFormat="1" ht="22.5" customHeight="1">
      <c r="A1154" s="2">
        <v>1</v>
      </c>
      <c r="B1154" s="2"/>
      <c r="C1154" s="2"/>
      <c r="D1154" s="2"/>
      <c r="E1154" s="2"/>
      <c r="F1154" s="2" t="s">
        <v>551</v>
      </c>
      <c r="G1154" s="2" t="s">
        <v>96</v>
      </c>
      <c r="H1154" s="2" t="s">
        <v>1118</v>
      </c>
      <c r="I1154" s="2">
        <v>9</v>
      </c>
      <c r="J1154" s="3" t="s">
        <v>26</v>
      </c>
      <c r="K1154" s="3" t="s">
        <v>26</v>
      </c>
      <c r="L1154" s="3" t="s">
        <v>26</v>
      </c>
      <c r="M1154" s="2">
        <v>14</v>
      </c>
      <c r="N1154" s="2">
        <v>2</v>
      </c>
      <c r="O1154" s="2">
        <v>6</v>
      </c>
      <c r="P1154" s="2">
        <v>2</v>
      </c>
      <c r="Q1154" s="2">
        <v>2</v>
      </c>
      <c r="R1154" s="2">
        <v>2</v>
      </c>
      <c r="S1154" s="2">
        <v>6</v>
      </c>
      <c r="T1154" s="2"/>
      <c r="U1154" s="2"/>
      <c r="V1154" s="2">
        <v>170</v>
      </c>
      <c r="W1154" s="2">
        <v>100</v>
      </c>
      <c r="X1154" s="2">
        <v>300</v>
      </c>
      <c r="Y1154" s="2">
        <v>100</v>
      </c>
      <c r="Z1154" s="6">
        <v>2100</v>
      </c>
      <c r="AA1154" s="6">
        <v>2540</v>
      </c>
      <c r="AB1154" s="25">
        <v>1780</v>
      </c>
      <c r="AC1154" s="2"/>
      <c r="AD1154" s="2">
        <v>200</v>
      </c>
      <c r="AE1154" s="2"/>
      <c r="AF1154" s="2">
        <v>500</v>
      </c>
      <c r="AG1154" s="2">
        <v>150</v>
      </c>
      <c r="AH1154" s="2">
        <v>0</v>
      </c>
      <c r="AI1154" s="2"/>
      <c r="AJ1154" s="2"/>
      <c r="AK1154" s="2">
        <v>600</v>
      </c>
      <c r="AL1154" s="2"/>
      <c r="AM1154" s="2"/>
      <c r="AN1154" s="2"/>
      <c r="AO1154" s="2"/>
      <c r="AP1154" s="2"/>
      <c r="AQ1154" s="2"/>
      <c r="AR1154" s="2"/>
      <c r="AS1154" s="2"/>
      <c r="AT1154" s="2"/>
      <c r="AU1154" s="2"/>
      <c r="AV1154" s="2"/>
      <c r="AW1154" s="2">
        <v>500</v>
      </c>
      <c r="AX1154" s="2"/>
      <c r="AY1154" s="2"/>
      <c r="AZ1154" s="25">
        <f t="shared" si="57"/>
        <v>9040</v>
      </c>
      <c r="BA1154" s="2">
        <v>2270</v>
      </c>
      <c r="BB1154" s="2">
        <f t="shared" si="58"/>
        <v>11310</v>
      </c>
    </row>
    <row r="1155" spans="1:54" s="1" customFormat="1" ht="22.5" customHeight="1">
      <c r="A1155" s="2">
        <v>2</v>
      </c>
      <c r="B1155" s="2"/>
      <c r="C1155" s="2"/>
      <c r="D1155" s="2"/>
      <c r="E1155" s="2"/>
      <c r="F1155" s="2"/>
      <c r="G1155" s="2"/>
      <c r="H1155" s="2" t="s">
        <v>1119</v>
      </c>
      <c r="I1155" s="2">
        <v>8</v>
      </c>
      <c r="J1155" s="3" t="s">
        <v>26</v>
      </c>
      <c r="K1155" s="2"/>
      <c r="L1155" s="3" t="s">
        <v>26</v>
      </c>
      <c r="M1155" s="2">
        <v>14</v>
      </c>
      <c r="N1155" s="2">
        <v>2</v>
      </c>
      <c r="O1155" s="2">
        <v>6</v>
      </c>
      <c r="P1155" s="2">
        <v>2</v>
      </c>
      <c r="Q1155" s="2">
        <v>2</v>
      </c>
      <c r="R1155" s="2">
        <v>2</v>
      </c>
      <c r="S1155" s="2">
        <v>6</v>
      </c>
      <c r="T1155" s="2"/>
      <c r="U1155" s="2"/>
      <c r="V1155" s="2">
        <v>100</v>
      </c>
      <c r="W1155" s="2">
        <v>100</v>
      </c>
      <c r="X1155" s="2">
        <v>250</v>
      </c>
      <c r="Y1155" s="2">
        <v>200</v>
      </c>
      <c r="Z1155" s="25">
        <v>2130</v>
      </c>
      <c r="AA1155" s="6">
        <v>2650</v>
      </c>
      <c r="AB1155" s="25">
        <v>1980</v>
      </c>
      <c r="AC1155" s="2"/>
      <c r="AD1155" s="2">
        <v>200</v>
      </c>
      <c r="AE1155" s="2"/>
      <c r="AF1155" s="2">
        <v>100</v>
      </c>
      <c r="AG1155" s="2"/>
      <c r="AH1155" s="2"/>
      <c r="AI1155" s="2"/>
      <c r="AJ1155" s="2"/>
      <c r="AK1155" s="2"/>
      <c r="AL1155" s="2"/>
      <c r="AM1155" s="2"/>
      <c r="AN1155" s="2"/>
      <c r="AO1155" s="2"/>
      <c r="AP1155" s="2"/>
      <c r="AQ1155" s="2"/>
      <c r="AR1155" s="2"/>
      <c r="AS1155" s="2"/>
      <c r="AT1155" s="2">
        <v>100</v>
      </c>
      <c r="AU1155" s="2"/>
      <c r="AV1155" s="2"/>
      <c r="AW1155" s="2">
        <v>200</v>
      </c>
      <c r="AX1155" s="2"/>
      <c r="AY1155" s="2"/>
      <c r="AZ1155" s="25">
        <f t="shared" si="57"/>
        <v>8010</v>
      </c>
      <c r="BA1155" s="2">
        <v>1603</v>
      </c>
      <c r="BB1155" s="2">
        <f t="shared" si="58"/>
        <v>9613</v>
      </c>
    </row>
    <row r="1156" spans="1:54" ht="22.5" customHeight="1">
      <c r="A1156" s="2">
        <v>1</v>
      </c>
      <c r="B1156" s="2"/>
      <c r="C1156" s="2"/>
      <c r="D1156" s="2"/>
      <c r="E1156" s="2"/>
      <c r="F1156" s="2" t="s">
        <v>95</v>
      </c>
      <c r="G1156" s="2" t="s">
        <v>96</v>
      </c>
      <c r="H1156" s="2" t="s">
        <v>97</v>
      </c>
      <c r="I1156" s="2">
        <v>16</v>
      </c>
      <c r="J1156" s="3" t="s">
        <v>26</v>
      </c>
      <c r="K1156" s="3" t="s">
        <v>26</v>
      </c>
      <c r="L1156" s="3" t="s">
        <v>26</v>
      </c>
      <c r="M1156" s="3">
        <v>16</v>
      </c>
      <c r="N1156" s="3">
        <v>2</v>
      </c>
      <c r="O1156" s="3">
        <v>6</v>
      </c>
      <c r="P1156" s="3">
        <v>2</v>
      </c>
      <c r="Q1156" s="3">
        <v>2</v>
      </c>
      <c r="R1156" s="3">
        <v>2</v>
      </c>
      <c r="S1156" s="3"/>
      <c r="T1156" s="3">
        <v>100</v>
      </c>
      <c r="U1156" s="2"/>
      <c r="V1156" s="3">
        <v>300</v>
      </c>
      <c r="W1156" s="3">
        <v>100</v>
      </c>
      <c r="X1156" s="3">
        <v>300</v>
      </c>
      <c r="Y1156" s="3">
        <v>200</v>
      </c>
      <c r="Z1156" s="6">
        <v>2650</v>
      </c>
      <c r="AA1156" s="6">
        <v>2650</v>
      </c>
      <c r="AB1156" s="6">
        <v>2100</v>
      </c>
      <c r="AC1156" s="3"/>
      <c r="AD1156" s="3">
        <v>200</v>
      </c>
      <c r="AE1156" s="3"/>
      <c r="AF1156" s="3">
        <v>250</v>
      </c>
      <c r="AG1156" s="3">
        <v>100</v>
      </c>
      <c r="AH1156" s="3">
        <v>100</v>
      </c>
      <c r="AI1156" s="3"/>
      <c r="AJ1156" s="3"/>
      <c r="AK1156" s="2">
        <v>350</v>
      </c>
      <c r="AL1156" s="2"/>
      <c r="AM1156" s="2"/>
      <c r="AN1156" s="2"/>
      <c r="AO1156" s="2"/>
      <c r="AP1156" s="2"/>
      <c r="AQ1156" s="2"/>
      <c r="AR1156" s="2"/>
      <c r="AS1156" s="2"/>
      <c r="AT1156" s="3"/>
      <c r="AU1156" s="2"/>
      <c r="AV1156" s="2"/>
      <c r="AW1156" s="3">
        <v>250</v>
      </c>
      <c r="AX1156" s="3"/>
      <c r="AY1156" s="2"/>
      <c r="AZ1156" s="25">
        <f t="shared" si="57"/>
        <v>9550</v>
      </c>
      <c r="BA1156" s="2">
        <v>2430</v>
      </c>
      <c r="BB1156" s="2">
        <f t="shared" si="58"/>
        <v>11980</v>
      </c>
    </row>
    <row r="1157" spans="1:54" ht="22.5" customHeight="1">
      <c r="A1157" s="2">
        <v>2</v>
      </c>
      <c r="B1157" s="2"/>
      <c r="C1157" s="2"/>
      <c r="D1157" s="2"/>
      <c r="E1157" s="2"/>
      <c r="F1157" s="2"/>
      <c r="G1157" s="2"/>
      <c r="H1157" s="2" t="s">
        <v>98</v>
      </c>
      <c r="I1157" s="2">
        <v>18</v>
      </c>
      <c r="J1157" s="3" t="s">
        <v>26</v>
      </c>
      <c r="K1157" s="3" t="s">
        <v>26</v>
      </c>
      <c r="L1157" s="3" t="s">
        <v>26</v>
      </c>
      <c r="M1157" s="3">
        <v>21</v>
      </c>
      <c r="N1157" s="3">
        <v>2</v>
      </c>
      <c r="O1157" s="3">
        <v>6</v>
      </c>
      <c r="P1157" s="3">
        <v>2</v>
      </c>
      <c r="Q1157" s="3">
        <v>2</v>
      </c>
      <c r="R1157" s="3">
        <v>2</v>
      </c>
      <c r="S1157" s="3"/>
      <c r="T1157" s="3">
        <v>100</v>
      </c>
      <c r="U1157" s="2"/>
      <c r="V1157" s="3"/>
      <c r="W1157" s="3"/>
      <c r="X1157" s="3"/>
      <c r="Y1157" s="3">
        <v>200</v>
      </c>
      <c r="Z1157" s="6">
        <v>2100</v>
      </c>
      <c r="AA1157" s="6">
        <v>2100</v>
      </c>
      <c r="AB1157" s="25">
        <v>2130</v>
      </c>
      <c r="AC1157" s="3"/>
      <c r="AD1157" s="3">
        <v>100</v>
      </c>
      <c r="AE1157" s="3"/>
      <c r="AF1157" s="3"/>
      <c r="AG1157" s="3"/>
      <c r="AH1157" s="3"/>
      <c r="AI1157" s="3"/>
      <c r="AJ1157" s="3"/>
      <c r="AK1157" s="2"/>
      <c r="AL1157" s="2"/>
      <c r="AM1157" s="2"/>
      <c r="AN1157" s="2"/>
      <c r="AO1157" s="2"/>
      <c r="AP1157" s="3"/>
      <c r="AQ1157" s="2"/>
      <c r="AR1157" s="2"/>
      <c r="AS1157" s="2"/>
      <c r="AT1157" s="3"/>
      <c r="AU1157" s="2"/>
      <c r="AV1157" s="2"/>
      <c r="AW1157" s="3"/>
      <c r="AX1157" s="2"/>
      <c r="AY1157" s="2"/>
      <c r="AZ1157" s="25">
        <f t="shared" si="57"/>
        <v>6630</v>
      </c>
      <c r="BA1157" s="2">
        <v>250</v>
      </c>
      <c r="BB1157" s="2">
        <f t="shared" si="58"/>
        <v>6880</v>
      </c>
    </row>
    <row r="1158" spans="1:54" ht="22.5" customHeight="1">
      <c r="A1158" s="2">
        <v>3</v>
      </c>
      <c r="B1158" s="2"/>
      <c r="C1158" s="2"/>
      <c r="D1158" s="2"/>
      <c r="E1158" s="2"/>
      <c r="F1158" s="2"/>
      <c r="G1158" s="2"/>
      <c r="H1158" s="2" t="s">
        <v>99</v>
      </c>
      <c r="I1158" s="2">
        <v>13</v>
      </c>
      <c r="J1158" s="3" t="s">
        <v>26</v>
      </c>
      <c r="K1158" s="3" t="s">
        <v>26</v>
      </c>
      <c r="L1158" s="3" t="s">
        <v>26</v>
      </c>
      <c r="M1158" s="3">
        <v>16</v>
      </c>
      <c r="N1158" s="3">
        <v>2</v>
      </c>
      <c r="O1158" s="3">
        <v>6</v>
      </c>
      <c r="P1158" s="3">
        <v>2</v>
      </c>
      <c r="Q1158" s="3">
        <v>2</v>
      </c>
      <c r="R1158" s="3">
        <v>2</v>
      </c>
      <c r="S1158" s="3"/>
      <c r="T1158" s="3">
        <v>100</v>
      </c>
      <c r="U1158" s="2"/>
      <c r="V1158" s="3"/>
      <c r="W1158" s="3"/>
      <c r="X1158" s="3"/>
      <c r="Y1158" s="3">
        <v>100</v>
      </c>
      <c r="Z1158" s="25">
        <v>1780</v>
      </c>
      <c r="AA1158" s="25">
        <v>1780</v>
      </c>
      <c r="AB1158" s="6">
        <v>2540</v>
      </c>
      <c r="AC1158" s="3"/>
      <c r="AD1158" s="3">
        <v>100</v>
      </c>
      <c r="AE1158" s="3"/>
      <c r="AF1158" s="3"/>
      <c r="AG1158" s="3"/>
      <c r="AH1158" s="3"/>
      <c r="AI1158" s="3"/>
      <c r="AJ1158" s="3"/>
      <c r="AK1158" s="2"/>
      <c r="AL1158" s="2"/>
      <c r="AM1158" s="2"/>
      <c r="AN1158" s="2"/>
      <c r="AO1158" s="2"/>
      <c r="AP1158" s="2"/>
      <c r="AQ1158" s="2"/>
      <c r="AR1158" s="2"/>
      <c r="AS1158" s="2"/>
      <c r="AT1158" s="3"/>
      <c r="AU1158" s="2"/>
      <c r="AV1158" s="2"/>
      <c r="AW1158" s="3"/>
      <c r="AX1158" s="2"/>
      <c r="AY1158" s="2"/>
      <c r="AZ1158" s="25">
        <f t="shared" si="57"/>
        <v>6300</v>
      </c>
      <c r="BA1158" s="2">
        <v>660</v>
      </c>
      <c r="BB1158" s="2">
        <f t="shared" si="58"/>
        <v>6960</v>
      </c>
    </row>
    <row r="1159" spans="1:54" ht="22.5" customHeight="1">
      <c r="A1159" s="2">
        <v>4</v>
      </c>
      <c r="B1159" s="2"/>
      <c r="C1159" s="2"/>
      <c r="D1159" s="2"/>
      <c r="E1159" s="2"/>
      <c r="F1159" s="2"/>
      <c r="G1159" s="2"/>
      <c r="H1159" s="2" t="s">
        <v>100</v>
      </c>
      <c r="I1159" s="2">
        <v>13</v>
      </c>
      <c r="J1159" s="3" t="s">
        <v>26</v>
      </c>
      <c r="K1159" s="3" t="s">
        <v>26</v>
      </c>
      <c r="L1159" s="3" t="s">
        <v>26</v>
      </c>
      <c r="M1159" s="3">
        <v>12</v>
      </c>
      <c r="N1159" s="3">
        <v>2</v>
      </c>
      <c r="O1159" s="3">
        <v>6</v>
      </c>
      <c r="P1159" s="3">
        <v>2</v>
      </c>
      <c r="Q1159" s="3">
        <v>2</v>
      </c>
      <c r="R1159" s="3">
        <v>2</v>
      </c>
      <c r="S1159" s="3"/>
      <c r="T1159" s="3">
        <v>100</v>
      </c>
      <c r="U1159" s="2"/>
      <c r="V1159" s="3"/>
      <c r="W1159" s="3"/>
      <c r="X1159" s="3"/>
      <c r="Y1159" s="3"/>
      <c r="Z1159" s="25">
        <v>1980</v>
      </c>
      <c r="AA1159" s="25">
        <v>1980</v>
      </c>
      <c r="AB1159" s="6">
        <v>2650</v>
      </c>
      <c r="AC1159" s="3"/>
      <c r="AD1159" s="3"/>
      <c r="AE1159" s="3"/>
      <c r="AF1159" s="3">
        <v>150</v>
      </c>
      <c r="AG1159" s="3"/>
      <c r="AH1159" s="3"/>
      <c r="AI1159" s="3"/>
      <c r="AJ1159" s="3">
        <v>400</v>
      </c>
      <c r="AK1159" s="2">
        <v>300</v>
      </c>
      <c r="AL1159" s="2"/>
      <c r="AM1159" s="2"/>
      <c r="AN1159" s="2"/>
      <c r="AO1159" s="2"/>
      <c r="AP1159" s="3"/>
      <c r="AQ1159" s="2"/>
      <c r="AR1159" s="2"/>
      <c r="AS1159" s="2"/>
      <c r="AT1159" s="3"/>
      <c r="AU1159" s="2"/>
      <c r="AV1159" s="2"/>
      <c r="AW1159" s="3"/>
      <c r="AX1159" s="2"/>
      <c r="AY1159" s="2"/>
      <c r="AZ1159" s="25">
        <f t="shared" si="57"/>
        <v>7460</v>
      </c>
      <c r="BA1159" s="2">
        <v>720</v>
      </c>
      <c r="BB1159" s="2">
        <f t="shared" si="58"/>
        <v>8180</v>
      </c>
    </row>
    <row r="1160" spans="1:54" ht="22.5" customHeight="1">
      <c r="A1160" s="2">
        <v>5</v>
      </c>
      <c r="B1160" s="2"/>
      <c r="C1160" s="2"/>
      <c r="D1160" s="2"/>
      <c r="E1160" s="2"/>
      <c r="F1160" s="2"/>
      <c r="G1160" s="2"/>
      <c r="H1160" s="2" t="s">
        <v>101</v>
      </c>
      <c r="I1160" s="2">
        <v>13</v>
      </c>
      <c r="J1160" s="3" t="s">
        <v>26</v>
      </c>
      <c r="K1160" s="3" t="s">
        <v>26</v>
      </c>
      <c r="L1160" s="3" t="s">
        <v>26</v>
      </c>
      <c r="M1160" s="3">
        <v>16</v>
      </c>
      <c r="N1160" s="3">
        <v>2</v>
      </c>
      <c r="O1160" s="3">
        <v>6</v>
      </c>
      <c r="P1160" s="3">
        <v>2</v>
      </c>
      <c r="Q1160" s="3">
        <v>2</v>
      </c>
      <c r="R1160" s="3">
        <v>2</v>
      </c>
      <c r="S1160" s="3"/>
      <c r="T1160" s="3">
        <v>100</v>
      </c>
      <c r="U1160" s="2"/>
      <c r="V1160" s="3"/>
      <c r="W1160" s="3"/>
      <c r="X1160" s="3"/>
      <c r="Y1160" s="2"/>
      <c r="Z1160" s="6">
        <v>2100</v>
      </c>
      <c r="AA1160" s="6">
        <v>2100</v>
      </c>
      <c r="AB1160" s="6">
        <v>2100</v>
      </c>
      <c r="AC1160" s="3"/>
      <c r="AD1160" s="3"/>
      <c r="AE1160" s="3"/>
      <c r="AF1160" s="3"/>
      <c r="AG1160" s="3"/>
      <c r="AH1160" s="3"/>
      <c r="AI1160" s="3"/>
      <c r="AJ1160" s="3"/>
      <c r="AK1160" s="2"/>
      <c r="AL1160" s="2"/>
      <c r="AM1160" s="2"/>
      <c r="AN1160" s="2"/>
      <c r="AO1160" s="2"/>
      <c r="AP1160" s="2"/>
      <c r="AQ1160" s="2"/>
      <c r="AR1160" s="2"/>
      <c r="AS1160" s="2"/>
      <c r="AT1160" s="3"/>
      <c r="AU1160" s="2"/>
      <c r="AV1160" s="2"/>
      <c r="AW1160" s="2"/>
      <c r="AX1160" s="2"/>
      <c r="AY1160" s="2"/>
      <c r="AZ1160" s="25">
        <f t="shared" si="57"/>
        <v>6300</v>
      </c>
      <c r="BA1160" s="2">
        <v>0</v>
      </c>
      <c r="BB1160" s="2">
        <f t="shared" si="58"/>
        <v>6300</v>
      </c>
    </row>
    <row r="1161" spans="1:54" ht="22.5" customHeight="1">
      <c r="A1161" s="2">
        <v>6</v>
      </c>
      <c r="B1161" s="2"/>
      <c r="C1161" s="2"/>
      <c r="D1161" s="2"/>
      <c r="E1161" s="2"/>
      <c r="F1161" s="2"/>
      <c r="G1161" s="2"/>
      <c r="H1161" s="2" t="s">
        <v>102</v>
      </c>
      <c r="I1161" s="2">
        <v>8</v>
      </c>
      <c r="J1161" s="3" t="s">
        <v>26</v>
      </c>
      <c r="K1161" s="3"/>
      <c r="L1161" s="3" t="s">
        <v>26</v>
      </c>
      <c r="M1161" s="3">
        <v>12</v>
      </c>
      <c r="N1161" s="3">
        <v>2</v>
      </c>
      <c r="O1161" s="3">
        <v>6</v>
      </c>
      <c r="P1161" s="3">
        <v>2</v>
      </c>
      <c r="Q1161" s="3">
        <v>2</v>
      </c>
      <c r="R1161" s="3">
        <v>2</v>
      </c>
      <c r="S1161" s="3"/>
      <c r="T1161" s="3">
        <v>100</v>
      </c>
      <c r="U1161" s="2"/>
      <c r="V1161" s="3"/>
      <c r="W1161" s="3"/>
      <c r="X1161" s="3"/>
      <c r="Y1161" s="3"/>
      <c r="Z1161" s="25">
        <v>2130</v>
      </c>
      <c r="AA1161" s="25">
        <v>2130</v>
      </c>
      <c r="AB1161" s="25">
        <v>1780</v>
      </c>
      <c r="AC1161" s="3"/>
      <c r="AD1161" s="3"/>
      <c r="AE1161" s="3"/>
      <c r="AF1161" s="3"/>
      <c r="AG1161" s="3"/>
      <c r="AH1161" s="3"/>
      <c r="AI1161" s="3"/>
      <c r="AJ1161" s="3"/>
      <c r="AK1161" s="2"/>
      <c r="AL1161" s="2"/>
      <c r="AM1161" s="2"/>
      <c r="AN1161" s="2"/>
      <c r="AO1161" s="2"/>
      <c r="AP1161" s="2"/>
      <c r="AQ1161" s="2"/>
      <c r="AR1161" s="2"/>
      <c r="AS1161" s="2"/>
      <c r="AT1161" s="3"/>
      <c r="AU1161" s="2"/>
      <c r="AV1161" s="2"/>
      <c r="AW1161" s="2"/>
      <c r="AX1161" s="2"/>
      <c r="AY1161" s="2"/>
      <c r="AZ1161" s="25">
        <f t="shared" si="57"/>
        <v>6040</v>
      </c>
      <c r="BA1161" s="2">
        <v>0</v>
      </c>
      <c r="BB1161" s="2">
        <f t="shared" si="58"/>
        <v>6040</v>
      </c>
    </row>
    <row r="1162" spans="1:54" ht="22.5" customHeight="1">
      <c r="A1162" s="2">
        <v>7</v>
      </c>
      <c r="B1162" s="2"/>
      <c r="C1162" s="2"/>
      <c r="D1162" s="2"/>
      <c r="E1162" s="2"/>
      <c r="F1162" s="2"/>
      <c r="G1162" s="2"/>
      <c r="H1162" s="2" t="s">
        <v>213</v>
      </c>
      <c r="I1162" s="2">
        <v>12</v>
      </c>
      <c r="J1162" s="3" t="s">
        <v>26</v>
      </c>
      <c r="K1162" s="3" t="s">
        <v>26</v>
      </c>
      <c r="L1162" s="3" t="s">
        <v>26</v>
      </c>
      <c r="M1162" s="3">
        <v>21</v>
      </c>
      <c r="N1162" s="3">
        <v>2</v>
      </c>
      <c r="O1162" s="3">
        <v>6</v>
      </c>
      <c r="P1162" s="3">
        <v>2</v>
      </c>
      <c r="Q1162" s="3">
        <v>2</v>
      </c>
      <c r="R1162" s="3">
        <v>2</v>
      </c>
      <c r="S1162" s="3"/>
      <c r="T1162" s="3">
        <v>100</v>
      </c>
      <c r="U1162" s="2"/>
      <c r="V1162" s="3">
        <v>250</v>
      </c>
      <c r="W1162" s="3">
        <v>100</v>
      </c>
      <c r="X1162" s="3">
        <v>300</v>
      </c>
      <c r="Y1162" s="3">
        <v>300</v>
      </c>
      <c r="Z1162" s="6">
        <v>2540</v>
      </c>
      <c r="AA1162" s="6">
        <v>2540</v>
      </c>
      <c r="AB1162" s="25">
        <v>1980</v>
      </c>
      <c r="AC1162" s="3"/>
      <c r="AD1162" s="3">
        <v>100</v>
      </c>
      <c r="AE1162" s="3"/>
      <c r="AF1162" s="3">
        <v>250</v>
      </c>
      <c r="AG1162" s="3">
        <v>100</v>
      </c>
      <c r="AH1162" s="3"/>
      <c r="AI1162" s="3"/>
      <c r="AJ1162" s="3"/>
      <c r="AK1162" s="2"/>
      <c r="AL1162" s="2"/>
      <c r="AM1162" s="2"/>
      <c r="AN1162" s="2"/>
      <c r="AO1162" s="2"/>
      <c r="AP1162" s="2"/>
      <c r="AQ1162" s="2"/>
      <c r="AR1162" s="2"/>
      <c r="AS1162" s="2"/>
      <c r="AT1162" s="3"/>
      <c r="AU1162" s="2"/>
      <c r="AV1162" s="2"/>
      <c r="AW1162" s="2">
        <v>400</v>
      </c>
      <c r="AX1162" s="2"/>
      <c r="AY1162" s="2"/>
      <c r="AZ1162" s="25">
        <f t="shared" si="57"/>
        <v>8860</v>
      </c>
      <c r="BA1162" s="2">
        <v>840</v>
      </c>
      <c r="BB1162" s="2">
        <f t="shared" si="58"/>
        <v>9700</v>
      </c>
    </row>
    <row r="1163" spans="1:54" ht="22.5" customHeight="1">
      <c r="A1163" s="2">
        <v>8</v>
      </c>
      <c r="B1163" s="2"/>
      <c r="C1163" s="2"/>
      <c r="D1163" s="2"/>
      <c r="E1163" s="2"/>
      <c r="F1163" s="2"/>
      <c r="G1163" s="2"/>
      <c r="H1163" s="2" t="s">
        <v>212</v>
      </c>
      <c r="I1163" s="2">
        <v>15</v>
      </c>
      <c r="J1163" s="3" t="s">
        <v>26</v>
      </c>
      <c r="K1163" s="3" t="s">
        <v>26</v>
      </c>
      <c r="L1163" s="3" t="s">
        <v>26</v>
      </c>
      <c r="M1163" s="3">
        <v>12</v>
      </c>
      <c r="N1163" s="3">
        <v>2</v>
      </c>
      <c r="O1163" s="3">
        <v>6</v>
      </c>
      <c r="P1163" s="3">
        <v>2</v>
      </c>
      <c r="Q1163" s="3">
        <v>2</v>
      </c>
      <c r="R1163" s="3">
        <v>2</v>
      </c>
      <c r="S1163" s="3"/>
      <c r="T1163" s="3">
        <v>100</v>
      </c>
      <c r="U1163" s="2"/>
      <c r="V1163" s="3"/>
      <c r="W1163" s="3"/>
      <c r="X1163" s="3"/>
      <c r="Y1163" s="3"/>
      <c r="Z1163" s="6">
        <v>2650</v>
      </c>
      <c r="AA1163" s="6">
        <v>2650</v>
      </c>
      <c r="AB1163" s="6">
        <v>2100</v>
      </c>
      <c r="AC1163" s="3"/>
      <c r="AD1163" s="3"/>
      <c r="AE1163" s="3"/>
      <c r="AF1163" s="3"/>
      <c r="AG1163" s="3"/>
      <c r="AH1163" s="3"/>
      <c r="AI1163" s="3"/>
      <c r="AJ1163" s="3"/>
      <c r="AK1163" s="2"/>
      <c r="AL1163" s="2"/>
      <c r="AM1163" s="2"/>
      <c r="AN1163" s="2"/>
      <c r="AO1163" s="2"/>
      <c r="AP1163" s="3"/>
      <c r="AQ1163" s="2"/>
      <c r="AR1163" s="2"/>
      <c r="AS1163" s="2"/>
      <c r="AT1163" s="3"/>
      <c r="AU1163" s="2"/>
      <c r="AV1163" s="3"/>
      <c r="AW1163" s="3"/>
      <c r="AX1163" s="2"/>
      <c r="AY1163" s="2"/>
      <c r="AZ1163" s="25">
        <f t="shared" si="57"/>
        <v>7400</v>
      </c>
      <c r="BA1163" s="2">
        <v>1200</v>
      </c>
      <c r="BB1163" s="2">
        <f t="shared" si="58"/>
        <v>8600</v>
      </c>
    </row>
    <row r="1164" spans="1:54" ht="22.5" customHeight="1">
      <c r="A1164" s="2">
        <v>9</v>
      </c>
      <c r="B1164" s="2"/>
      <c r="C1164" s="2"/>
      <c r="D1164" s="2"/>
      <c r="E1164" s="2"/>
      <c r="F1164" s="2"/>
      <c r="G1164" s="2"/>
      <c r="H1164" s="2" t="s">
        <v>103</v>
      </c>
      <c r="I1164" s="2">
        <v>14</v>
      </c>
      <c r="J1164" s="3" t="s">
        <v>26</v>
      </c>
      <c r="K1164" s="3" t="s">
        <v>26</v>
      </c>
      <c r="L1164" s="3" t="s">
        <v>26</v>
      </c>
      <c r="M1164" s="3">
        <v>16</v>
      </c>
      <c r="N1164" s="3">
        <v>2</v>
      </c>
      <c r="O1164" s="3">
        <v>6</v>
      </c>
      <c r="P1164" s="3">
        <v>2</v>
      </c>
      <c r="Q1164" s="3">
        <v>2</v>
      </c>
      <c r="R1164" s="3">
        <v>2</v>
      </c>
      <c r="S1164" s="3"/>
      <c r="T1164" s="3">
        <v>100</v>
      </c>
      <c r="U1164" s="2"/>
      <c r="V1164" s="3"/>
      <c r="W1164" s="3"/>
      <c r="X1164" s="3"/>
      <c r="Y1164" s="3"/>
      <c r="Z1164" s="6">
        <v>2100</v>
      </c>
      <c r="AA1164" s="6">
        <v>2100</v>
      </c>
      <c r="AB1164" s="25">
        <v>2130</v>
      </c>
      <c r="AC1164" s="3"/>
      <c r="AD1164" s="3"/>
      <c r="AE1164" s="3"/>
      <c r="AF1164" s="3"/>
      <c r="AG1164" s="3"/>
      <c r="AH1164" s="3"/>
      <c r="AI1164" s="3"/>
      <c r="AJ1164" s="3"/>
      <c r="AK1164" s="2"/>
      <c r="AL1164" s="2"/>
      <c r="AM1164" s="2"/>
      <c r="AN1164" s="2"/>
      <c r="AO1164" s="2"/>
      <c r="AP1164" s="3"/>
      <c r="AQ1164" s="2"/>
      <c r="AR1164" s="2"/>
      <c r="AS1164" s="2"/>
      <c r="AT1164" s="3"/>
      <c r="AU1164" s="2"/>
      <c r="AV1164" s="3"/>
      <c r="AW1164" s="3"/>
      <c r="AX1164" s="2"/>
      <c r="AY1164" s="2"/>
      <c r="AZ1164" s="25">
        <f t="shared" si="57"/>
        <v>6330</v>
      </c>
      <c r="BA1164" s="2">
        <v>200</v>
      </c>
      <c r="BB1164" s="2">
        <f t="shared" si="58"/>
        <v>6530</v>
      </c>
    </row>
    <row r="1165" spans="1:54" ht="22.5" customHeight="1">
      <c r="A1165" s="2">
        <v>10</v>
      </c>
      <c r="B1165" s="2"/>
      <c r="C1165" s="2"/>
      <c r="D1165" s="2"/>
      <c r="E1165" s="2"/>
      <c r="F1165" s="2"/>
      <c r="G1165" s="2"/>
      <c r="H1165" s="2" t="s">
        <v>104</v>
      </c>
      <c r="I1165" s="2">
        <v>20</v>
      </c>
      <c r="J1165" s="3" t="s">
        <v>26</v>
      </c>
      <c r="K1165" s="3"/>
      <c r="L1165" s="3" t="s">
        <v>26</v>
      </c>
      <c r="M1165" s="3">
        <v>16</v>
      </c>
      <c r="N1165" s="3">
        <v>2</v>
      </c>
      <c r="O1165" s="3">
        <v>6</v>
      </c>
      <c r="P1165" s="3">
        <v>2</v>
      </c>
      <c r="Q1165" s="3">
        <v>2</v>
      </c>
      <c r="R1165" s="3">
        <v>2</v>
      </c>
      <c r="S1165" s="3"/>
      <c r="T1165" s="3">
        <v>100</v>
      </c>
      <c r="U1165" s="2"/>
      <c r="V1165" s="3"/>
      <c r="W1165" s="3"/>
      <c r="X1165" s="3"/>
      <c r="Y1165" s="3"/>
      <c r="Z1165" s="25">
        <v>1780</v>
      </c>
      <c r="AA1165" s="25">
        <v>1780</v>
      </c>
      <c r="AB1165" s="6">
        <v>2540</v>
      </c>
      <c r="AC1165" s="3"/>
      <c r="AD1165" s="3"/>
      <c r="AE1165" s="3"/>
      <c r="AF1165" s="3">
        <v>100</v>
      </c>
      <c r="AG1165" s="3">
        <v>100</v>
      </c>
      <c r="AH1165" s="3"/>
      <c r="AI1165" s="3"/>
      <c r="AJ1165" s="3"/>
      <c r="AK1165" s="2"/>
      <c r="AL1165" s="2"/>
      <c r="AM1165" s="2"/>
      <c r="AN1165" s="2"/>
      <c r="AO1165" s="2"/>
      <c r="AP1165" s="2"/>
      <c r="AQ1165" s="2"/>
      <c r="AR1165" s="2"/>
      <c r="AS1165" s="2"/>
      <c r="AT1165" s="3"/>
      <c r="AU1165" s="2"/>
      <c r="AV1165" s="2"/>
      <c r="AW1165" s="2"/>
      <c r="AX1165" s="2"/>
      <c r="AY1165" s="2"/>
      <c r="AZ1165" s="25">
        <f t="shared" si="57"/>
        <v>6300</v>
      </c>
      <c r="BA1165" s="2">
        <v>880</v>
      </c>
      <c r="BB1165" s="2">
        <f t="shared" si="58"/>
        <v>7180</v>
      </c>
    </row>
    <row r="1166" spans="1:54" ht="22.5" customHeight="1">
      <c r="A1166" s="2">
        <v>11</v>
      </c>
      <c r="B1166" s="2"/>
      <c r="C1166" s="2"/>
      <c r="D1166" s="2"/>
      <c r="E1166" s="2"/>
      <c r="F1166" s="2"/>
      <c r="G1166" s="2"/>
      <c r="H1166" s="2" t="s">
        <v>214</v>
      </c>
      <c r="I1166" s="2">
        <v>13</v>
      </c>
      <c r="J1166" s="3" t="s">
        <v>26</v>
      </c>
      <c r="K1166" s="3" t="s">
        <v>26</v>
      </c>
      <c r="L1166" s="3" t="s">
        <v>26</v>
      </c>
      <c r="M1166" s="3">
        <v>12</v>
      </c>
      <c r="N1166" s="3">
        <v>2</v>
      </c>
      <c r="O1166" s="3">
        <v>6</v>
      </c>
      <c r="P1166" s="3">
        <v>2</v>
      </c>
      <c r="Q1166" s="3">
        <v>2</v>
      </c>
      <c r="R1166" s="3">
        <v>2</v>
      </c>
      <c r="S1166" s="3"/>
      <c r="T1166" s="3">
        <v>100</v>
      </c>
      <c r="U1166" s="2"/>
      <c r="V1166" s="3">
        <v>200</v>
      </c>
      <c r="W1166" s="3"/>
      <c r="X1166" s="3"/>
      <c r="Y1166" s="3">
        <v>300</v>
      </c>
      <c r="Z1166" s="25">
        <v>1980</v>
      </c>
      <c r="AA1166" s="25">
        <v>1980</v>
      </c>
      <c r="AB1166" s="6">
        <v>2650</v>
      </c>
      <c r="AC1166" s="3"/>
      <c r="AD1166" s="3">
        <v>200</v>
      </c>
      <c r="AE1166" s="3"/>
      <c r="AF1166" s="3">
        <v>200</v>
      </c>
      <c r="AG1166" s="3">
        <v>100</v>
      </c>
      <c r="AH1166" s="3"/>
      <c r="AI1166" s="3"/>
      <c r="AJ1166" s="3"/>
      <c r="AK1166" s="2"/>
      <c r="AL1166" s="2"/>
      <c r="AM1166" s="2"/>
      <c r="AN1166" s="2"/>
      <c r="AO1166" s="2"/>
      <c r="AP1166" s="3"/>
      <c r="AQ1166" s="2"/>
      <c r="AR1166" s="2"/>
      <c r="AS1166" s="2"/>
      <c r="AT1166" s="3"/>
      <c r="AU1166" s="3"/>
      <c r="AV1166" s="3"/>
      <c r="AW1166" s="3">
        <v>400</v>
      </c>
      <c r="AX1166" s="3"/>
      <c r="AY1166" s="2"/>
      <c r="AZ1166" s="25">
        <f t="shared" si="57"/>
        <v>8010</v>
      </c>
      <c r="BA1166" s="2">
        <v>1690</v>
      </c>
      <c r="BB1166" s="2">
        <f t="shared" si="58"/>
        <v>9700</v>
      </c>
    </row>
    <row r="1167" spans="1:54" ht="22.5" customHeight="1">
      <c r="A1167" s="2">
        <v>12</v>
      </c>
      <c r="B1167" s="2"/>
      <c r="C1167" s="2"/>
      <c r="D1167" s="2"/>
      <c r="E1167" s="2"/>
      <c r="F1167" s="2"/>
      <c r="G1167" s="2"/>
      <c r="H1167" s="2" t="s">
        <v>1120</v>
      </c>
      <c r="I1167" s="2">
        <v>12</v>
      </c>
      <c r="J1167" s="3" t="s">
        <v>26</v>
      </c>
      <c r="K1167" s="3" t="s">
        <v>26</v>
      </c>
      <c r="L1167" s="3" t="s">
        <v>26</v>
      </c>
      <c r="M1167" s="3">
        <v>20</v>
      </c>
      <c r="N1167" s="3">
        <v>2</v>
      </c>
      <c r="O1167" s="3">
        <v>6</v>
      </c>
      <c r="P1167" s="3">
        <v>2</v>
      </c>
      <c r="Q1167" s="3">
        <v>2</v>
      </c>
      <c r="R1167" s="3">
        <v>2</v>
      </c>
      <c r="S1167" s="3"/>
      <c r="T1167" s="3">
        <v>100</v>
      </c>
      <c r="U1167" s="2"/>
      <c r="V1167" s="3">
        <v>200</v>
      </c>
      <c r="W1167" s="3"/>
      <c r="X1167" s="3"/>
      <c r="Y1167" s="3">
        <v>100</v>
      </c>
      <c r="Z1167" s="6">
        <v>2100</v>
      </c>
      <c r="AA1167" s="6">
        <v>2100</v>
      </c>
      <c r="AB1167" s="6">
        <v>2100</v>
      </c>
      <c r="AC1167" s="3"/>
      <c r="AD1167" s="3">
        <v>100</v>
      </c>
      <c r="AE1167" s="3"/>
      <c r="AF1167" s="3"/>
      <c r="AG1167" s="3"/>
      <c r="AH1167" s="3"/>
      <c r="AI1167" s="3"/>
      <c r="AJ1167" s="3"/>
      <c r="AK1167" s="2"/>
      <c r="AL1167" s="2"/>
      <c r="AM1167" s="2"/>
      <c r="AN1167" s="2"/>
      <c r="AO1167" s="2"/>
      <c r="AP1167" s="3"/>
      <c r="AQ1167" s="2"/>
      <c r="AR1167" s="2"/>
      <c r="AS1167" s="2"/>
      <c r="AT1167" s="3"/>
      <c r="AU1167" s="3"/>
      <c r="AV1167" s="3"/>
      <c r="AW1167" s="2"/>
      <c r="AX1167" s="2"/>
      <c r="AY1167" s="2"/>
      <c r="AZ1167" s="25">
        <f t="shared" si="57"/>
        <v>6700</v>
      </c>
      <c r="BA1167" s="2">
        <v>0</v>
      </c>
      <c r="BB1167" s="2">
        <f t="shared" si="58"/>
        <v>6700</v>
      </c>
    </row>
    <row r="1168" spans="1:54" ht="22.5" customHeight="1">
      <c r="A1168" s="2">
        <v>13</v>
      </c>
      <c r="B1168" s="2"/>
      <c r="C1168" s="2"/>
      <c r="D1168" s="2"/>
      <c r="E1168" s="2"/>
      <c r="F1168" s="2"/>
      <c r="G1168" s="2" t="s">
        <v>896</v>
      </c>
      <c r="H1168" s="2" t="s">
        <v>739</v>
      </c>
      <c r="I1168" s="2">
        <v>15</v>
      </c>
      <c r="J1168" s="3" t="s">
        <v>26</v>
      </c>
      <c r="K1168" s="2"/>
      <c r="L1168" s="3" t="s">
        <v>26</v>
      </c>
      <c r="M1168" s="2">
        <v>20</v>
      </c>
      <c r="N1168" s="2">
        <v>2</v>
      </c>
      <c r="O1168" s="2">
        <v>6</v>
      </c>
      <c r="P1168" s="2">
        <v>2</v>
      </c>
      <c r="Q1168" s="2">
        <v>2</v>
      </c>
      <c r="R1168" s="2">
        <v>2</v>
      </c>
      <c r="S1168" s="2">
        <v>6</v>
      </c>
      <c r="T1168" s="2"/>
      <c r="U1168" s="2"/>
      <c r="V1168" s="2">
        <v>300</v>
      </c>
      <c r="W1168" s="2"/>
      <c r="X1168" s="2">
        <v>250</v>
      </c>
      <c r="Y1168" s="2">
        <v>250</v>
      </c>
      <c r="Z1168" s="25">
        <v>2130</v>
      </c>
      <c r="AA1168" s="25">
        <v>2130</v>
      </c>
      <c r="AB1168" s="25">
        <v>1780</v>
      </c>
      <c r="AC1168" s="2"/>
      <c r="AD1168" s="2">
        <v>100</v>
      </c>
      <c r="AE1168" s="2"/>
      <c r="AF1168" s="2"/>
      <c r="AG1168" s="2"/>
      <c r="AH1168" s="2"/>
      <c r="AI1168" s="2"/>
      <c r="AJ1168" s="2"/>
      <c r="AK1168" s="2"/>
      <c r="AL1168" s="2"/>
      <c r="AM1168" s="2"/>
      <c r="AN1168" s="2"/>
      <c r="AO1168" s="2"/>
      <c r="AP1168" s="2"/>
      <c r="AQ1168" s="2"/>
      <c r="AR1168" s="2"/>
      <c r="AS1168" s="2"/>
      <c r="AT1168" s="2"/>
      <c r="AU1168" s="2"/>
      <c r="AV1168" s="2"/>
      <c r="AW1168" s="2"/>
      <c r="AX1168" s="2"/>
      <c r="AY1168" s="2"/>
      <c r="AZ1168" s="25">
        <f t="shared" si="57"/>
        <v>6940</v>
      </c>
      <c r="BA1168" s="2">
        <v>620</v>
      </c>
      <c r="BB1168" s="2">
        <f t="shared" si="58"/>
        <v>7560</v>
      </c>
    </row>
    <row r="1169" spans="1:54" ht="22.5" customHeight="1">
      <c r="A1169" s="2">
        <v>14</v>
      </c>
      <c r="B1169" s="2"/>
      <c r="C1169" s="2"/>
      <c r="D1169" s="2"/>
      <c r="E1169" s="2"/>
      <c r="F1169" s="2"/>
      <c r="G1169" s="2"/>
      <c r="H1169" s="2" t="s">
        <v>848</v>
      </c>
      <c r="I1169" s="2">
        <v>12</v>
      </c>
      <c r="J1169" s="3" t="s">
        <v>26</v>
      </c>
      <c r="K1169" s="2"/>
      <c r="L1169" s="3" t="s">
        <v>26</v>
      </c>
      <c r="M1169" s="2">
        <v>20</v>
      </c>
      <c r="N1169" s="2">
        <v>2</v>
      </c>
      <c r="O1169" s="2">
        <v>6</v>
      </c>
      <c r="P1169" s="2">
        <v>2</v>
      </c>
      <c r="Q1169" s="2">
        <v>2</v>
      </c>
      <c r="R1169" s="2">
        <v>2</v>
      </c>
      <c r="S1169" s="2">
        <v>6</v>
      </c>
      <c r="T1169" s="2"/>
      <c r="U1169" s="2"/>
      <c r="V1169" s="2"/>
      <c r="W1169" s="2"/>
      <c r="X1169" s="2"/>
      <c r="Y1169" s="2">
        <v>400</v>
      </c>
      <c r="Z1169" s="6">
        <v>2650</v>
      </c>
      <c r="AA1169" s="6">
        <v>2540</v>
      </c>
      <c r="AB1169" s="25">
        <v>1980</v>
      </c>
      <c r="AC1169" s="2"/>
      <c r="AD1169" s="2"/>
      <c r="AE1169" s="2"/>
      <c r="AF1169" s="2">
        <v>100</v>
      </c>
      <c r="AG1169" s="2"/>
      <c r="AH1169" s="2"/>
      <c r="AI1169" s="2"/>
      <c r="AJ1169" s="2"/>
      <c r="AK1169" s="2"/>
      <c r="AL1169" s="2"/>
      <c r="AM1169" s="2"/>
      <c r="AN1169" s="2"/>
      <c r="AO1169" s="2"/>
      <c r="AP1169" s="2"/>
      <c r="AQ1169" s="2"/>
      <c r="AR1169" s="2"/>
      <c r="AS1169" s="2"/>
      <c r="AT1169" s="2"/>
      <c r="AU1169" s="2"/>
      <c r="AV1169" s="2"/>
      <c r="AW1169" s="2"/>
      <c r="AX1169" s="2"/>
      <c r="AY1169" s="2"/>
      <c r="AZ1169" s="25">
        <f t="shared" si="57"/>
        <v>7670</v>
      </c>
      <c r="BA1169" s="2">
        <v>280</v>
      </c>
      <c r="BB1169" s="2">
        <f t="shared" si="58"/>
        <v>7950</v>
      </c>
    </row>
    <row r="1170" spans="1:54" ht="22.5" customHeight="1">
      <c r="A1170" s="2">
        <v>15</v>
      </c>
      <c r="B1170" s="2"/>
      <c r="C1170" s="2"/>
      <c r="D1170" s="2"/>
      <c r="E1170" s="2"/>
      <c r="F1170" s="2"/>
      <c r="G1170" s="2"/>
      <c r="H1170" s="2" t="s">
        <v>1405</v>
      </c>
      <c r="I1170" s="2">
        <v>8</v>
      </c>
      <c r="J1170" s="3" t="s">
        <v>26</v>
      </c>
      <c r="K1170" s="2"/>
      <c r="L1170" s="3" t="s">
        <v>26</v>
      </c>
      <c r="M1170" s="2">
        <v>20</v>
      </c>
      <c r="N1170" s="2">
        <v>2</v>
      </c>
      <c r="O1170" s="2">
        <v>6</v>
      </c>
      <c r="P1170" s="2">
        <v>2</v>
      </c>
      <c r="Q1170" s="2">
        <v>2</v>
      </c>
      <c r="R1170" s="2">
        <v>2</v>
      </c>
      <c r="S1170" s="2">
        <v>6</v>
      </c>
      <c r="T1170" s="2"/>
      <c r="U1170" s="2"/>
      <c r="V1170" s="2"/>
      <c r="W1170" s="2"/>
      <c r="X1170" s="2"/>
      <c r="Y1170" s="2"/>
      <c r="Z1170" s="6">
        <v>2100</v>
      </c>
      <c r="AA1170" s="6">
        <v>2650</v>
      </c>
      <c r="AB1170" s="6">
        <v>2100</v>
      </c>
      <c r="AC1170" s="2"/>
      <c r="AD1170" s="2"/>
      <c r="AE1170" s="2"/>
      <c r="AF1170" s="2">
        <v>200</v>
      </c>
      <c r="AG1170" s="2">
        <v>100</v>
      </c>
      <c r="AH1170" s="2"/>
      <c r="AI1170" s="2"/>
      <c r="AJ1170" s="2"/>
      <c r="AK1170" s="2"/>
      <c r="AL1170" s="2"/>
      <c r="AM1170" s="2"/>
      <c r="AN1170" s="2"/>
      <c r="AO1170" s="2"/>
      <c r="AP1170" s="2"/>
      <c r="AQ1170" s="2"/>
      <c r="AR1170" s="2"/>
      <c r="AS1170" s="2"/>
      <c r="AT1170" s="2"/>
      <c r="AU1170" s="2"/>
      <c r="AV1170" s="2"/>
      <c r="AW1170" s="2"/>
      <c r="AX1170" s="2"/>
      <c r="AY1170" s="2"/>
      <c r="AZ1170" s="25">
        <f t="shared" si="57"/>
        <v>7150</v>
      </c>
      <c r="BA1170" s="2">
        <v>180</v>
      </c>
      <c r="BB1170" s="2">
        <f t="shared" si="58"/>
        <v>7330</v>
      </c>
    </row>
    <row r="1171" spans="1:54" ht="22.5" customHeight="1">
      <c r="A1171" s="2">
        <v>16</v>
      </c>
      <c r="B1171" s="2"/>
      <c r="C1171" s="2"/>
      <c r="D1171" s="2"/>
      <c r="E1171" s="2"/>
      <c r="F1171" s="2"/>
      <c r="G1171" s="2"/>
      <c r="H1171" s="2" t="s">
        <v>848</v>
      </c>
      <c r="I1171" s="2">
        <v>12</v>
      </c>
      <c r="J1171" s="3" t="s">
        <v>26</v>
      </c>
      <c r="K1171" s="3" t="s">
        <v>26</v>
      </c>
      <c r="L1171" s="3" t="s">
        <v>26</v>
      </c>
      <c r="M1171" s="2">
        <v>20</v>
      </c>
      <c r="N1171" s="2">
        <v>2</v>
      </c>
      <c r="O1171" s="2">
        <v>6</v>
      </c>
      <c r="P1171" s="2">
        <v>2</v>
      </c>
      <c r="Q1171" s="2">
        <v>2</v>
      </c>
      <c r="R1171" s="2">
        <v>2</v>
      </c>
      <c r="S1171" s="2">
        <v>6</v>
      </c>
      <c r="T1171" s="2"/>
      <c r="U1171" s="2"/>
      <c r="V1171" s="2">
        <v>400</v>
      </c>
      <c r="W1171" s="2">
        <v>100</v>
      </c>
      <c r="X1171" s="2">
        <v>300</v>
      </c>
      <c r="Y1171" s="2">
        <v>200</v>
      </c>
      <c r="Z1171" s="25">
        <v>1780</v>
      </c>
      <c r="AA1171" s="6">
        <v>2100</v>
      </c>
      <c r="AB1171" s="25">
        <v>2130</v>
      </c>
      <c r="AC1171" s="2"/>
      <c r="AD1171" s="2">
        <v>100</v>
      </c>
      <c r="AE1171" s="2"/>
      <c r="AF1171" s="2">
        <v>300</v>
      </c>
      <c r="AG1171" s="2">
        <v>100</v>
      </c>
      <c r="AH1171" s="2">
        <v>100</v>
      </c>
      <c r="AI1171" s="2"/>
      <c r="AJ1171" s="2"/>
      <c r="AK1171" s="2">
        <v>600</v>
      </c>
      <c r="AL1171" s="2"/>
      <c r="AM1171" s="2"/>
      <c r="AN1171" s="2"/>
      <c r="AO1171" s="2"/>
      <c r="AP1171" s="2"/>
      <c r="AQ1171" s="2"/>
      <c r="AR1171" s="2"/>
      <c r="AS1171" s="2"/>
      <c r="AT1171" s="2"/>
      <c r="AU1171" s="2"/>
      <c r="AV1171" s="2"/>
      <c r="AW1171" s="2">
        <v>300</v>
      </c>
      <c r="AX1171" s="2"/>
      <c r="AY1171" s="2"/>
      <c r="AZ1171" s="25">
        <f t="shared" si="57"/>
        <v>8510</v>
      </c>
      <c r="BA1171" s="2">
        <v>2430</v>
      </c>
      <c r="BB1171" s="2">
        <f t="shared" si="58"/>
        <v>10940</v>
      </c>
    </row>
    <row r="1172" spans="1:54" ht="22.5" customHeight="1">
      <c r="A1172" s="2">
        <v>1</v>
      </c>
      <c r="B1172" s="2" t="s">
        <v>15</v>
      </c>
      <c r="C1172" s="2" t="s">
        <v>119</v>
      </c>
      <c r="D1172" s="2"/>
      <c r="E1172" s="2"/>
      <c r="F1172" s="2" t="s">
        <v>553</v>
      </c>
      <c r="G1172" s="2" t="s">
        <v>552</v>
      </c>
      <c r="H1172" s="2" t="s">
        <v>1121</v>
      </c>
      <c r="I1172" s="2">
        <v>11</v>
      </c>
      <c r="J1172" s="3" t="s">
        <v>26</v>
      </c>
      <c r="K1172" s="3" t="s">
        <v>26</v>
      </c>
      <c r="L1172" s="3" t="s">
        <v>26</v>
      </c>
      <c r="M1172" s="3">
        <v>16</v>
      </c>
      <c r="N1172" s="3">
        <v>2</v>
      </c>
      <c r="O1172" s="3">
        <v>6</v>
      </c>
      <c r="P1172" s="3">
        <v>2</v>
      </c>
      <c r="Q1172" s="3">
        <v>2</v>
      </c>
      <c r="R1172" s="3">
        <v>2</v>
      </c>
      <c r="S1172" s="3">
        <v>6</v>
      </c>
      <c r="T1172" s="3"/>
      <c r="U1172" s="3"/>
      <c r="V1172" s="3">
        <v>200</v>
      </c>
      <c r="W1172" s="3">
        <v>100</v>
      </c>
      <c r="X1172" s="3"/>
      <c r="Y1172" s="3">
        <v>300</v>
      </c>
      <c r="Z1172" s="25">
        <v>1980</v>
      </c>
      <c r="AA1172" s="25">
        <v>1780</v>
      </c>
      <c r="AB1172" s="6">
        <v>2540</v>
      </c>
      <c r="AC1172" s="3"/>
      <c r="AD1172" s="3">
        <v>200</v>
      </c>
      <c r="AE1172" s="3"/>
      <c r="AF1172" s="2">
        <v>200</v>
      </c>
      <c r="AG1172" s="3">
        <v>100</v>
      </c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3"/>
      <c r="AW1172" s="3">
        <v>100</v>
      </c>
      <c r="AX1172" s="3"/>
      <c r="AY1172" s="3"/>
      <c r="AZ1172" s="25">
        <f t="shared" si="57"/>
        <v>7500</v>
      </c>
      <c r="BA1172" s="2">
        <v>1560</v>
      </c>
      <c r="BB1172" s="2">
        <f t="shared" si="58"/>
        <v>9060</v>
      </c>
    </row>
    <row r="1173" spans="1:54" ht="22.5" customHeight="1">
      <c r="A1173" s="2">
        <v>2</v>
      </c>
      <c r="B1173" s="2"/>
      <c r="C1173" s="2"/>
      <c r="D1173" s="2"/>
      <c r="E1173" s="2"/>
      <c r="F1173" s="2"/>
      <c r="G1173" s="2"/>
      <c r="H1173" s="2" t="s">
        <v>849</v>
      </c>
      <c r="I1173" s="2">
        <v>16</v>
      </c>
      <c r="J1173" s="3" t="s">
        <v>26</v>
      </c>
      <c r="K1173" s="2"/>
      <c r="L1173" s="3" t="s">
        <v>26</v>
      </c>
      <c r="M1173" s="2">
        <v>16</v>
      </c>
      <c r="N1173" s="2">
        <v>2</v>
      </c>
      <c r="O1173" s="2">
        <v>6</v>
      </c>
      <c r="P1173" s="2">
        <v>2</v>
      </c>
      <c r="Q1173" s="2">
        <v>2</v>
      </c>
      <c r="R1173" s="2">
        <v>2</v>
      </c>
      <c r="S1173" s="2">
        <v>6</v>
      </c>
      <c r="T1173" s="2"/>
      <c r="U1173" s="2"/>
      <c r="V1173" s="2">
        <v>100</v>
      </c>
      <c r="W1173" s="2"/>
      <c r="X1173" s="2"/>
      <c r="Y1173" s="2"/>
      <c r="Z1173" s="6">
        <v>2100</v>
      </c>
      <c r="AA1173" s="25">
        <v>1980</v>
      </c>
      <c r="AB1173" s="6">
        <v>2650</v>
      </c>
      <c r="AC1173" s="2"/>
      <c r="AD1173" s="2"/>
      <c r="AE1173" s="2"/>
      <c r="AF1173" s="2">
        <v>100</v>
      </c>
      <c r="AG1173" s="2"/>
      <c r="AH1173" s="2"/>
      <c r="AI1173" s="2"/>
      <c r="AJ1173" s="2"/>
      <c r="AK1173" s="2"/>
      <c r="AL1173" s="2"/>
      <c r="AM1173" s="2"/>
      <c r="AN1173" s="2"/>
      <c r="AO1173" s="2"/>
      <c r="AP1173" s="2"/>
      <c r="AQ1173" s="2"/>
      <c r="AR1173" s="2"/>
      <c r="AS1173" s="2"/>
      <c r="AT1173" s="2"/>
      <c r="AU1173" s="2"/>
      <c r="AV1173" s="2"/>
      <c r="AW1173" s="2"/>
      <c r="AX1173" s="2"/>
      <c r="AY1173" s="2"/>
      <c r="AZ1173" s="25">
        <f t="shared" si="57"/>
        <v>6930</v>
      </c>
      <c r="BA1173" s="2">
        <v>1100</v>
      </c>
      <c r="BB1173" s="2">
        <f t="shared" si="58"/>
        <v>8030</v>
      </c>
    </row>
    <row r="1174" spans="1:54" ht="22.5" customHeight="1">
      <c r="A1174" s="2">
        <v>3</v>
      </c>
      <c r="B1174" s="2"/>
      <c r="C1174" s="2"/>
      <c r="D1174" s="2"/>
      <c r="E1174" s="2"/>
      <c r="F1174" s="2"/>
      <c r="G1174" s="2"/>
      <c r="H1174" s="2" t="s">
        <v>1628</v>
      </c>
      <c r="I1174" s="2">
        <v>16</v>
      </c>
      <c r="J1174" s="3" t="s">
        <v>26</v>
      </c>
      <c r="K1174" s="3" t="s">
        <v>26</v>
      </c>
      <c r="L1174" s="3" t="s">
        <v>26</v>
      </c>
      <c r="M1174" s="3">
        <v>16</v>
      </c>
      <c r="N1174" s="3">
        <v>2</v>
      </c>
      <c r="O1174" s="3">
        <v>6</v>
      </c>
      <c r="P1174" s="3">
        <v>2</v>
      </c>
      <c r="Q1174" s="3">
        <v>2</v>
      </c>
      <c r="R1174" s="3">
        <v>2</v>
      </c>
      <c r="S1174" s="3">
        <v>6</v>
      </c>
      <c r="T1174" s="3">
        <v>100</v>
      </c>
      <c r="U1174" s="2"/>
      <c r="V1174" s="3">
        <v>100</v>
      </c>
      <c r="W1174" s="3"/>
      <c r="X1174" s="3"/>
      <c r="Y1174" s="3"/>
      <c r="Z1174" s="25">
        <v>2130</v>
      </c>
      <c r="AA1174" s="6">
        <v>2100</v>
      </c>
      <c r="AB1174" s="6">
        <v>2100</v>
      </c>
      <c r="AC1174" s="3"/>
      <c r="AD1174" s="3"/>
      <c r="AE1174" s="3"/>
      <c r="AF1174" s="2">
        <v>200</v>
      </c>
      <c r="AG1174" s="3"/>
      <c r="AH1174" s="3"/>
      <c r="AI1174" s="3"/>
      <c r="AJ1174" s="3"/>
      <c r="AK1174" s="2"/>
      <c r="AL1174" s="2"/>
      <c r="AM1174" s="2"/>
      <c r="AN1174" s="2"/>
      <c r="AO1174" s="2"/>
      <c r="AP1174" s="3"/>
      <c r="AQ1174" s="2"/>
      <c r="AR1174" s="2"/>
      <c r="AS1174" s="2"/>
      <c r="AT1174" s="3"/>
      <c r="AU1174" s="3"/>
      <c r="AV1174" s="3"/>
      <c r="AW1174" s="2">
        <v>100</v>
      </c>
      <c r="AX1174" s="2"/>
      <c r="AY1174" s="2"/>
      <c r="AZ1174" s="25">
        <f t="shared" si="57"/>
        <v>6730</v>
      </c>
      <c r="BA1174" s="2">
        <v>750</v>
      </c>
      <c r="BB1174" s="2">
        <f t="shared" si="58"/>
        <v>7480</v>
      </c>
    </row>
    <row r="1175" spans="1:54" ht="22.5" customHeight="1">
      <c r="A1175" s="2">
        <v>4</v>
      </c>
      <c r="B1175" s="2"/>
      <c r="C1175" s="2"/>
      <c r="D1175" s="2"/>
      <c r="E1175" s="2"/>
      <c r="F1175" s="2"/>
      <c r="G1175" s="2"/>
      <c r="H1175" s="2" t="s">
        <v>1629</v>
      </c>
      <c r="I1175" s="2">
        <v>18</v>
      </c>
      <c r="J1175" s="3" t="s">
        <v>26</v>
      </c>
      <c r="K1175" s="3" t="s">
        <v>26</v>
      </c>
      <c r="L1175" s="3" t="s">
        <v>26</v>
      </c>
      <c r="M1175" s="2">
        <v>16</v>
      </c>
      <c r="N1175" s="2">
        <v>2</v>
      </c>
      <c r="O1175" s="2">
        <v>6</v>
      </c>
      <c r="P1175" s="2">
        <v>2</v>
      </c>
      <c r="Q1175" s="2">
        <v>2</v>
      </c>
      <c r="R1175" s="2">
        <v>2</v>
      </c>
      <c r="S1175" s="2">
        <v>6</v>
      </c>
      <c r="T1175" s="2"/>
      <c r="U1175" s="2"/>
      <c r="V1175" s="2">
        <v>300</v>
      </c>
      <c r="W1175" s="2">
        <v>100</v>
      </c>
      <c r="X1175" s="2"/>
      <c r="Y1175" s="2">
        <v>200</v>
      </c>
      <c r="Z1175" s="6">
        <v>2540</v>
      </c>
      <c r="AA1175" s="25">
        <v>2130</v>
      </c>
      <c r="AB1175" s="25">
        <v>1780</v>
      </c>
      <c r="AC1175" s="2"/>
      <c r="AD1175" s="2">
        <v>200</v>
      </c>
      <c r="AE1175" s="2"/>
      <c r="AF1175" s="2">
        <v>300</v>
      </c>
      <c r="AG1175" s="2"/>
      <c r="AH1175" s="2"/>
      <c r="AI1175" s="2"/>
      <c r="AJ1175" s="2"/>
      <c r="AK1175" s="2">
        <v>350</v>
      </c>
      <c r="AL1175" s="2"/>
      <c r="AM1175" s="2"/>
      <c r="AN1175" s="2"/>
      <c r="AO1175" s="2"/>
      <c r="AP1175" s="2"/>
      <c r="AQ1175" s="2"/>
      <c r="AR1175" s="2"/>
      <c r="AS1175" s="2"/>
      <c r="AT1175" s="2"/>
      <c r="AU1175" s="2"/>
      <c r="AV1175" s="2"/>
      <c r="AW1175" s="2">
        <v>200</v>
      </c>
      <c r="AX1175" s="2"/>
      <c r="AY1175" s="2"/>
      <c r="AZ1175" s="25">
        <f t="shared" si="57"/>
        <v>8100</v>
      </c>
      <c r="BA1175" s="2">
        <v>1060</v>
      </c>
      <c r="BB1175" s="2">
        <f t="shared" si="58"/>
        <v>9160</v>
      </c>
    </row>
    <row r="1176" spans="1:54" ht="22.5" customHeight="1">
      <c r="A1176" s="2">
        <v>5</v>
      </c>
      <c r="B1176" s="2"/>
      <c r="C1176" s="2"/>
      <c r="D1176" s="2"/>
      <c r="E1176" s="2"/>
      <c r="F1176" s="2"/>
      <c r="G1176" s="2"/>
      <c r="H1176" s="2" t="s">
        <v>738</v>
      </c>
      <c r="I1176" s="2">
        <v>15</v>
      </c>
      <c r="J1176" s="3" t="s">
        <v>26</v>
      </c>
      <c r="K1176" s="3" t="s">
        <v>26</v>
      </c>
      <c r="L1176" s="3" t="s">
        <v>26</v>
      </c>
      <c r="M1176" s="2">
        <v>14</v>
      </c>
      <c r="N1176" s="2">
        <v>2</v>
      </c>
      <c r="O1176" s="2">
        <v>6</v>
      </c>
      <c r="P1176" s="2">
        <v>2</v>
      </c>
      <c r="Q1176" s="2">
        <v>2</v>
      </c>
      <c r="R1176" s="2">
        <v>2</v>
      </c>
      <c r="S1176" s="2">
        <v>6</v>
      </c>
      <c r="T1176" s="2"/>
      <c r="U1176" s="2"/>
      <c r="V1176" s="2">
        <v>100</v>
      </c>
      <c r="W1176" s="2"/>
      <c r="X1176" s="2"/>
      <c r="Y1176" s="2">
        <v>100</v>
      </c>
      <c r="Z1176" s="6">
        <v>2650</v>
      </c>
      <c r="AA1176" s="6">
        <v>2540</v>
      </c>
      <c r="AB1176" s="6">
        <v>2650</v>
      </c>
      <c r="AC1176" s="2"/>
      <c r="AD1176" s="2">
        <v>200</v>
      </c>
      <c r="AE1176" s="2"/>
      <c r="AF1176" s="2">
        <v>200</v>
      </c>
      <c r="AG1176" s="2"/>
      <c r="AH1176" s="2"/>
      <c r="AI1176" s="2"/>
      <c r="AJ1176" s="2">
        <v>350</v>
      </c>
      <c r="AK1176" s="2"/>
      <c r="AL1176" s="2"/>
      <c r="AM1176" s="2"/>
      <c r="AN1176" s="2"/>
      <c r="AO1176" s="2"/>
      <c r="AP1176" s="2"/>
      <c r="AQ1176" s="2"/>
      <c r="AR1176" s="2"/>
      <c r="AS1176" s="2"/>
      <c r="AT1176" s="2"/>
      <c r="AU1176" s="2"/>
      <c r="AV1176" s="2"/>
      <c r="AW1176" s="2">
        <v>100</v>
      </c>
      <c r="AX1176" s="2"/>
      <c r="AY1176" s="2"/>
      <c r="AZ1176" s="25">
        <f t="shared" si="57"/>
        <v>8890</v>
      </c>
      <c r="BA1176" s="2">
        <v>1180</v>
      </c>
      <c r="BB1176" s="2">
        <f t="shared" si="58"/>
        <v>10070</v>
      </c>
    </row>
    <row r="1177" spans="1:54" ht="22.5" customHeight="1">
      <c r="A1177" s="2">
        <v>6</v>
      </c>
      <c r="B1177" s="2"/>
      <c r="C1177" s="2"/>
      <c r="D1177" s="2"/>
      <c r="E1177" s="2"/>
      <c r="F1177" s="2"/>
      <c r="G1177" s="2"/>
      <c r="H1177" s="2" t="s">
        <v>850</v>
      </c>
      <c r="I1177" s="2">
        <v>14</v>
      </c>
      <c r="J1177" s="3" t="s">
        <v>26</v>
      </c>
      <c r="K1177" s="2"/>
      <c r="L1177" s="3" t="s">
        <v>26</v>
      </c>
      <c r="M1177" s="2">
        <v>12</v>
      </c>
      <c r="N1177" s="2">
        <v>2</v>
      </c>
      <c r="O1177" s="2">
        <v>6</v>
      </c>
      <c r="P1177" s="2">
        <v>2</v>
      </c>
      <c r="Q1177" s="2">
        <v>2</v>
      </c>
      <c r="R1177" s="2">
        <v>2</v>
      </c>
      <c r="S1177" s="2">
        <v>6</v>
      </c>
      <c r="T1177" s="2"/>
      <c r="U1177" s="2"/>
      <c r="V1177" s="2">
        <v>100</v>
      </c>
      <c r="W1177" s="2"/>
      <c r="X1177" s="2"/>
      <c r="Y1177" s="2"/>
      <c r="Z1177" s="6">
        <v>2100</v>
      </c>
      <c r="AA1177" s="6">
        <v>2650</v>
      </c>
      <c r="AB1177" s="6">
        <v>2100</v>
      </c>
      <c r="AC1177" s="2"/>
      <c r="AD1177" s="2">
        <v>100</v>
      </c>
      <c r="AE1177" s="2"/>
      <c r="AF1177" s="2">
        <v>200</v>
      </c>
      <c r="AG1177" s="2"/>
      <c r="AH1177" s="2"/>
      <c r="AI1177" s="2"/>
      <c r="AJ1177" s="2"/>
      <c r="AK1177" s="2"/>
      <c r="AL1177" s="2"/>
      <c r="AM1177" s="2"/>
      <c r="AN1177" s="2"/>
      <c r="AO1177" s="2"/>
      <c r="AP1177" s="2"/>
      <c r="AQ1177" s="2"/>
      <c r="AR1177" s="2"/>
      <c r="AS1177" s="2"/>
      <c r="AT1177" s="2"/>
      <c r="AU1177" s="2"/>
      <c r="AV1177" s="2"/>
      <c r="AW1177" s="2">
        <v>100</v>
      </c>
      <c r="AX1177" s="2"/>
      <c r="AY1177" s="2"/>
      <c r="AZ1177" s="25">
        <f t="shared" si="57"/>
        <v>7350</v>
      </c>
      <c r="BA1177" s="2">
        <v>1550</v>
      </c>
      <c r="BB1177" s="2">
        <f t="shared" si="58"/>
        <v>8900</v>
      </c>
    </row>
    <row r="1178" spans="1:54" ht="22.5" customHeight="1">
      <c r="A1178" s="2">
        <v>7</v>
      </c>
      <c r="B1178" s="2"/>
      <c r="C1178" s="2"/>
      <c r="D1178" s="2"/>
      <c r="E1178" s="2"/>
      <c r="F1178" s="2"/>
      <c r="G1178" s="2"/>
      <c r="H1178" s="2" t="s">
        <v>1630</v>
      </c>
      <c r="I1178" s="2">
        <v>14</v>
      </c>
      <c r="J1178" s="3" t="s">
        <v>26</v>
      </c>
      <c r="K1178" s="2"/>
      <c r="L1178" s="3" t="s">
        <v>26</v>
      </c>
      <c r="M1178" s="2">
        <v>12</v>
      </c>
      <c r="N1178" s="2">
        <v>2</v>
      </c>
      <c r="O1178" s="2">
        <v>6</v>
      </c>
      <c r="P1178" s="2">
        <v>2</v>
      </c>
      <c r="Q1178" s="2">
        <v>2</v>
      </c>
      <c r="R1178" s="2">
        <v>2</v>
      </c>
      <c r="S1178" s="2">
        <v>6</v>
      </c>
      <c r="T1178" s="2"/>
      <c r="U1178" s="2"/>
      <c r="V1178" s="2"/>
      <c r="W1178" s="2"/>
      <c r="X1178" s="2"/>
      <c r="Y1178" s="2"/>
      <c r="Z1178" s="25">
        <v>1780</v>
      </c>
      <c r="AA1178" s="6">
        <v>2100</v>
      </c>
      <c r="AB1178" s="25">
        <v>1780</v>
      </c>
      <c r="AC1178" s="2"/>
      <c r="AD1178" s="2"/>
      <c r="AE1178" s="2"/>
      <c r="AF1178" s="2"/>
      <c r="AG1178" s="2"/>
      <c r="AH1178" s="2"/>
      <c r="AI1178" s="2"/>
      <c r="AJ1178" s="2">
        <v>200</v>
      </c>
      <c r="AK1178" s="2"/>
      <c r="AL1178" s="2"/>
      <c r="AM1178" s="2"/>
      <c r="AN1178" s="2"/>
      <c r="AO1178" s="2"/>
      <c r="AP1178" s="2"/>
      <c r="AQ1178" s="2"/>
      <c r="AR1178" s="2"/>
      <c r="AS1178" s="2"/>
      <c r="AT1178" s="2"/>
      <c r="AU1178" s="2"/>
      <c r="AV1178" s="2"/>
      <c r="AW1178" s="2">
        <v>100</v>
      </c>
      <c r="AX1178" s="2"/>
      <c r="AY1178" s="2"/>
      <c r="AZ1178" s="25">
        <f t="shared" si="57"/>
        <v>5960</v>
      </c>
      <c r="BA1178" s="2">
        <v>1090</v>
      </c>
      <c r="BB1178" s="2">
        <f t="shared" si="58"/>
        <v>7050</v>
      </c>
    </row>
    <row r="1179" spans="1:54" ht="22.5" customHeight="1">
      <c r="A1179" s="2">
        <v>8</v>
      </c>
      <c r="B1179" s="2"/>
      <c r="C1179" s="2"/>
      <c r="D1179" s="2"/>
      <c r="E1179" s="2"/>
      <c r="F1179" s="2"/>
      <c r="G1179" s="2"/>
      <c r="H1179" s="2" t="s">
        <v>1406</v>
      </c>
      <c r="I1179" s="2">
        <v>15</v>
      </c>
      <c r="J1179" s="3" t="s">
        <v>26</v>
      </c>
      <c r="K1179" s="2"/>
      <c r="L1179" s="3" t="s">
        <v>26</v>
      </c>
      <c r="M1179" s="2">
        <v>16</v>
      </c>
      <c r="N1179" s="2">
        <v>2</v>
      </c>
      <c r="O1179" s="2">
        <v>6</v>
      </c>
      <c r="P1179" s="2">
        <v>2</v>
      </c>
      <c r="Q1179" s="2">
        <v>2</v>
      </c>
      <c r="R1179" s="2">
        <v>2</v>
      </c>
      <c r="S1179" s="2">
        <v>6</v>
      </c>
      <c r="T1179" s="2"/>
      <c r="U1179" s="2"/>
      <c r="V1179" s="2"/>
      <c r="W1179" s="2"/>
      <c r="X1179" s="2"/>
      <c r="Y1179" s="2"/>
      <c r="Z1179" s="6">
        <v>2650</v>
      </c>
      <c r="AA1179" s="25">
        <v>1780</v>
      </c>
      <c r="AB1179" s="25">
        <v>1980</v>
      </c>
      <c r="AC1179" s="2"/>
      <c r="AD1179" s="2"/>
      <c r="AE1179" s="2"/>
      <c r="AF1179" s="2"/>
      <c r="AG1179" s="2"/>
      <c r="AH1179" s="2"/>
      <c r="AI1179" s="2"/>
      <c r="AJ1179" s="2">
        <v>200</v>
      </c>
      <c r="AK1179" s="2"/>
      <c r="AL1179" s="2"/>
      <c r="AM1179" s="2"/>
      <c r="AN1179" s="2"/>
      <c r="AO1179" s="2"/>
      <c r="AP1179" s="2"/>
      <c r="AQ1179" s="2"/>
      <c r="AR1179" s="2"/>
      <c r="AS1179" s="2"/>
      <c r="AT1179" s="2"/>
      <c r="AU1179" s="2"/>
      <c r="AV1179" s="2"/>
      <c r="AW1179" s="2"/>
      <c r="AX1179" s="2"/>
      <c r="AY1179" s="2"/>
      <c r="AZ1179" s="25">
        <f t="shared" si="57"/>
        <v>6610</v>
      </c>
      <c r="BA1179" s="2">
        <v>490</v>
      </c>
      <c r="BB1179" s="2">
        <f t="shared" si="58"/>
        <v>7100</v>
      </c>
    </row>
    <row r="1180" spans="1:54" ht="22.5" customHeight="1">
      <c r="A1180" s="2">
        <v>9</v>
      </c>
      <c r="B1180" s="2"/>
      <c r="C1180" s="2"/>
      <c r="D1180" s="2"/>
      <c r="E1180" s="2"/>
      <c r="F1180" s="2"/>
      <c r="G1180" s="2"/>
      <c r="H1180" s="2" t="s">
        <v>851</v>
      </c>
      <c r="I1180" s="2">
        <v>9</v>
      </c>
      <c r="J1180" s="3" t="s">
        <v>26</v>
      </c>
      <c r="K1180" s="2"/>
      <c r="L1180" s="3" t="s">
        <v>26</v>
      </c>
      <c r="M1180" s="2">
        <v>16</v>
      </c>
      <c r="N1180" s="2">
        <v>2</v>
      </c>
      <c r="O1180" s="2">
        <v>6</v>
      </c>
      <c r="P1180" s="2">
        <v>2</v>
      </c>
      <c r="Q1180" s="2">
        <v>2</v>
      </c>
      <c r="R1180" s="2">
        <v>2</v>
      </c>
      <c r="S1180" s="2">
        <v>6</v>
      </c>
      <c r="T1180" s="2"/>
      <c r="U1180" s="2"/>
      <c r="V1180" s="2"/>
      <c r="W1180" s="2"/>
      <c r="X1180" s="2">
        <v>400</v>
      </c>
      <c r="Y1180" s="2">
        <v>350</v>
      </c>
      <c r="Z1180" s="6">
        <v>2100</v>
      </c>
      <c r="AA1180" s="6">
        <v>2650</v>
      </c>
      <c r="AB1180" s="6">
        <v>2100</v>
      </c>
      <c r="AC1180" s="2"/>
      <c r="AD1180" s="2"/>
      <c r="AE1180" s="2"/>
      <c r="AF1180" s="2">
        <v>100</v>
      </c>
      <c r="AG1180" s="2">
        <v>100</v>
      </c>
      <c r="AH1180" s="2"/>
      <c r="AI1180" s="2"/>
      <c r="AJ1180" s="2"/>
      <c r="AK1180" s="2"/>
      <c r="AL1180" s="2"/>
      <c r="AM1180" s="2"/>
      <c r="AN1180" s="2"/>
      <c r="AO1180" s="2"/>
      <c r="AP1180" s="2"/>
      <c r="AQ1180" s="2"/>
      <c r="AR1180" s="2"/>
      <c r="AS1180" s="2"/>
      <c r="AT1180" s="2"/>
      <c r="AU1180" s="2"/>
      <c r="AV1180" s="2"/>
      <c r="AW1180" s="2"/>
      <c r="AX1180" s="2"/>
      <c r="AY1180" s="2"/>
      <c r="AZ1180" s="25">
        <f t="shared" si="57"/>
        <v>7800</v>
      </c>
      <c r="BA1180" s="2">
        <v>120</v>
      </c>
      <c r="BB1180" s="2">
        <f t="shared" si="58"/>
        <v>7920</v>
      </c>
    </row>
    <row r="1181" spans="1:54" ht="22.5" customHeight="1">
      <c r="A1181" s="2">
        <v>10</v>
      </c>
      <c r="B1181" s="2"/>
      <c r="C1181" s="2"/>
      <c r="D1181" s="2"/>
      <c r="E1181" s="2"/>
      <c r="F1181" s="2"/>
      <c r="G1181" s="2"/>
      <c r="H1181" s="2" t="s">
        <v>852</v>
      </c>
      <c r="I1181" s="2">
        <v>12</v>
      </c>
      <c r="J1181" s="3" t="s">
        <v>26</v>
      </c>
      <c r="K1181" s="2"/>
      <c r="L1181" s="3" t="s">
        <v>26</v>
      </c>
      <c r="M1181" s="2">
        <v>20</v>
      </c>
      <c r="N1181" s="2">
        <v>2</v>
      </c>
      <c r="O1181" s="2">
        <v>6</v>
      </c>
      <c r="P1181" s="2">
        <v>2</v>
      </c>
      <c r="Q1181" s="2">
        <v>2</v>
      </c>
      <c r="R1181" s="2">
        <v>2</v>
      </c>
      <c r="S1181" s="2">
        <v>6</v>
      </c>
      <c r="T1181" s="2"/>
      <c r="U1181" s="2"/>
      <c r="V1181" s="2"/>
      <c r="W1181" s="2"/>
      <c r="X1181" s="2"/>
      <c r="Y1181" s="2"/>
      <c r="Z1181" s="25">
        <v>1780</v>
      </c>
      <c r="AA1181" s="6">
        <v>2100</v>
      </c>
      <c r="AB1181" s="25">
        <v>2130</v>
      </c>
      <c r="AC1181" s="2"/>
      <c r="AD1181" s="2"/>
      <c r="AE1181" s="2"/>
      <c r="AF1181" s="2"/>
      <c r="AG1181" s="2"/>
      <c r="AH1181" s="2"/>
      <c r="AI1181" s="2"/>
      <c r="AJ1181" s="2"/>
      <c r="AK1181" s="2">
        <v>400</v>
      </c>
      <c r="AL1181" s="2"/>
      <c r="AM1181" s="2"/>
      <c r="AN1181" s="2"/>
      <c r="AO1181" s="2"/>
      <c r="AP1181" s="2"/>
      <c r="AQ1181" s="2"/>
      <c r="AR1181" s="2"/>
      <c r="AS1181" s="2"/>
      <c r="AT1181" s="2"/>
      <c r="AU1181" s="2"/>
      <c r="AV1181" s="2"/>
      <c r="AW1181" s="2"/>
      <c r="AX1181" s="2"/>
      <c r="AY1181" s="2"/>
      <c r="AZ1181" s="25">
        <f t="shared" si="57"/>
        <v>6410</v>
      </c>
      <c r="BA1181" s="2">
        <v>520</v>
      </c>
      <c r="BB1181" s="2">
        <f t="shared" si="58"/>
        <v>6930</v>
      </c>
    </row>
    <row r="1182" spans="1:54" ht="22.5" customHeight="1">
      <c r="A1182" s="2">
        <v>11</v>
      </c>
      <c r="B1182" s="2"/>
      <c r="C1182" s="2"/>
      <c r="D1182" s="2"/>
      <c r="E1182" s="2"/>
      <c r="F1182" s="2"/>
      <c r="G1182" s="2"/>
      <c r="H1182" s="2" t="s">
        <v>853</v>
      </c>
      <c r="I1182" s="2">
        <v>16</v>
      </c>
      <c r="J1182" s="3" t="s">
        <v>26</v>
      </c>
      <c r="K1182" s="2"/>
      <c r="L1182" s="3" t="s">
        <v>26</v>
      </c>
      <c r="M1182" s="2">
        <v>16</v>
      </c>
      <c r="N1182" s="2">
        <v>2</v>
      </c>
      <c r="O1182" s="2">
        <v>6</v>
      </c>
      <c r="P1182" s="2">
        <v>2</v>
      </c>
      <c r="Q1182" s="2">
        <v>2</v>
      </c>
      <c r="R1182" s="2">
        <v>2</v>
      </c>
      <c r="S1182" s="2">
        <v>6</v>
      </c>
      <c r="T1182" s="2"/>
      <c r="U1182" s="2"/>
      <c r="V1182" s="2"/>
      <c r="W1182" s="2"/>
      <c r="X1182" s="2"/>
      <c r="Y1182" s="2"/>
      <c r="Z1182" s="25">
        <v>1980</v>
      </c>
      <c r="AA1182" s="25">
        <v>1780</v>
      </c>
      <c r="AB1182" s="6">
        <v>2540</v>
      </c>
      <c r="AC1182" s="2"/>
      <c r="AD1182" s="2"/>
      <c r="AE1182" s="2"/>
      <c r="AF1182" s="2"/>
      <c r="AG1182" s="2"/>
      <c r="AH1182" s="2"/>
      <c r="AI1182" s="2"/>
      <c r="AJ1182" s="2"/>
      <c r="AK1182" s="2"/>
      <c r="AL1182" s="2"/>
      <c r="AM1182" s="2"/>
      <c r="AN1182" s="2"/>
      <c r="AO1182" s="2"/>
      <c r="AP1182" s="2"/>
      <c r="AQ1182" s="2"/>
      <c r="AR1182" s="2"/>
      <c r="AS1182" s="2"/>
      <c r="AT1182" s="2"/>
      <c r="AU1182" s="2"/>
      <c r="AV1182" s="2"/>
      <c r="AW1182" s="2"/>
      <c r="AX1182" s="2"/>
      <c r="AY1182" s="2"/>
      <c r="AZ1182" s="25">
        <f t="shared" si="57"/>
        <v>6300</v>
      </c>
      <c r="BA1182" s="2">
        <v>0</v>
      </c>
      <c r="BB1182" s="2">
        <f t="shared" si="58"/>
        <v>6300</v>
      </c>
    </row>
    <row r="1183" spans="1:54" ht="22.5" customHeight="1">
      <c r="A1183" s="2">
        <v>1</v>
      </c>
      <c r="B1183" s="2" t="s">
        <v>124</v>
      </c>
      <c r="C1183" s="2" t="s">
        <v>119</v>
      </c>
      <c r="D1183" s="2"/>
      <c r="E1183" s="2"/>
      <c r="F1183" s="2" t="s">
        <v>125</v>
      </c>
      <c r="G1183" s="2" t="s">
        <v>1122</v>
      </c>
      <c r="H1183" s="2" t="s">
        <v>361</v>
      </c>
      <c r="I1183" s="2">
        <v>21</v>
      </c>
      <c r="J1183" s="2" t="s">
        <v>26</v>
      </c>
      <c r="K1183" s="2" t="s">
        <v>26</v>
      </c>
      <c r="L1183" s="2" t="s">
        <v>26</v>
      </c>
      <c r="M1183" s="2">
        <v>21</v>
      </c>
      <c r="N1183" s="2">
        <v>2</v>
      </c>
      <c r="O1183" s="2">
        <v>6</v>
      </c>
      <c r="P1183" s="2">
        <v>2</v>
      </c>
      <c r="Q1183" s="2">
        <v>2</v>
      </c>
      <c r="R1183" s="2">
        <v>2</v>
      </c>
      <c r="S1183" s="2"/>
      <c r="T1183" s="2">
        <v>100</v>
      </c>
      <c r="U1183" s="2"/>
      <c r="V1183" s="2"/>
      <c r="W1183" s="2"/>
      <c r="X1183" s="2">
        <v>50</v>
      </c>
      <c r="Y1183" s="2"/>
      <c r="Z1183" s="6">
        <v>2100</v>
      </c>
      <c r="AA1183" s="25">
        <v>1980</v>
      </c>
      <c r="AB1183" s="6">
        <v>2650</v>
      </c>
      <c r="AC1183" s="2"/>
      <c r="AD1183" s="2"/>
      <c r="AE1183" s="2"/>
      <c r="AF1183" s="2">
        <v>50</v>
      </c>
      <c r="AG1183" s="2">
        <v>50</v>
      </c>
      <c r="AH1183" s="2">
        <v>100</v>
      </c>
      <c r="AI1183" s="2"/>
      <c r="AJ1183" s="2"/>
      <c r="AK1183" s="2"/>
      <c r="AL1183" s="2"/>
      <c r="AM1183" s="2"/>
      <c r="AN1183" s="2"/>
      <c r="AO1183" s="2"/>
      <c r="AP1183" s="2"/>
      <c r="AQ1183" s="2"/>
      <c r="AR1183" s="2"/>
      <c r="AS1183" s="2"/>
      <c r="AT1183" s="2"/>
      <c r="AU1183" s="2"/>
      <c r="AV1183" s="2"/>
      <c r="AW1183" s="2"/>
      <c r="AX1183" s="2"/>
      <c r="AY1183" s="2"/>
      <c r="AZ1183" s="25">
        <f t="shared" si="57"/>
        <v>6980</v>
      </c>
      <c r="BA1183" s="2">
        <v>6280</v>
      </c>
      <c r="BB1183" s="2">
        <f t="shared" si="58"/>
        <v>13260</v>
      </c>
    </row>
    <row r="1184" spans="1:54" ht="22.5" customHeight="1">
      <c r="A1184" s="2">
        <v>2</v>
      </c>
      <c r="B1184" s="2"/>
      <c r="C1184" s="2"/>
      <c r="D1184" s="2"/>
      <c r="E1184" s="2"/>
      <c r="F1184" s="2"/>
      <c r="G1184" s="2"/>
      <c r="H1184" s="2" t="s">
        <v>1407</v>
      </c>
      <c r="I1184" s="2">
        <v>20</v>
      </c>
      <c r="J1184" s="2" t="s">
        <v>26</v>
      </c>
      <c r="K1184" s="2" t="s">
        <v>26</v>
      </c>
      <c r="L1184" s="2" t="s">
        <v>26</v>
      </c>
      <c r="M1184" s="2">
        <v>20</v>
      </c>
      <c r="N1184" s="2">
        <v>2</v>
      </c>
      <c r="O1184" s="2">
        <v>6</v>
      </c>
      <c r="P1184" s="2">
        <v>2</v>
      </c>
      <c r="Q1184" s="2">
        <v>2</v>
      </c>
      <c r="R1184" s="2">
        <v>2</v>
      </c>
      <c r="S1184" s="2"/>
      <c r="T1184" s="2">
        <v>100</v>
      </c>
      <c r="U1184" s="2"/>
      <c r="V1184" s="2"/>
      <c r="W1184" s="2"/>
      <c r="X1184" s="2"/>
      <c r="Y1184" s="2">
        <v>50</v>
      </c>
      <c r="Z1184" s="25">
        <v>2130</v>
      </c>
      <c r="AA1184" s="6">
        <v>2100</v>
      </c>
      <c r="AB1184" s="6">
        <v>2100</v>
      </c>
      <c r="AC1184" s="2"/>
      <c r="AD1184" s="2"/>
      <c r="AE1184" s="2"/>
      <c r="AF1184" s="2">
        <v>50</v>
      </c>
      <c r="AG1184" s="2">
        <v>50</v>
      </c>
      <c r="AH1184" s="2">
        <v>100</v>
      </c>
      <c r="AI1184" s="2"/>
      <c r="AJ1184" s="2"/>
      <c r="AK1184" s="2">
        <v>200</v>
      </c>
      <c r="AL1184" s="2"/>
      <c r="AM1184" s="2"/>
      <c r="AN1184" s="2"/>
      <c r="AO1184" s="2"/>
      <c r="AP1184" s="2"/>
      <c r="AQ1184" s="2"/>
      <c r="AR1184" s="2"/>
      <c r="AS1184" s="2"/>
      <c r="AT1184" s="2"/>
      <c r="AU1184" s="2"/>
      <c r="AV1184" s="2"/>
      <c r="AW1184" s="2"/>
      <c r="AX1184" s="2"/>
      <c r="AY1184" s="2"/>
      <c r="AZ1184" s="25">
        <f t="shared" si="57"/>
        <v>6780</v>
      </c>
      <c r="BA1184" s="2">
        <v>1670</v>
      </c>
      <c r="BB1184" s="2">
        <f t="shared" si="58"/>
        <v>8450</v>
      </c>
    </row>
    <row r="1185" spans="1:54" ht="22.5" customHeight="1">
      <c r="A1185" s="2">
        <v>3</v>
      </c>
      <c r="B1185" s="2"/>
      <c r="C1185" s="2"/>
      <c r="D1185" s="2"/>
      <c r="E1185" s="2"/>
      <c r="F1185" s="2"/>
      <c r="G1185" s="2"/>
      <c r="H1185" s="2" t="s">
        <v>126</v>
      </c>
      <c r="I1185" s="2">
        <v>15</v>
      </c>
      <c r="J1185" s="2" t="s">
        <v>26</v>
      </c>
      <c r="K1185" s="2" t="s">
        <v>26</v>
      </c>
      <c r="L1185" s="2" t="s">
        <v>26</v>
      </c>
      <c r="M1185" s="2">
        <v>15</v>
      </c>
      <c r="N1185" s="2">
        <v>2</v>
      </c>
      <c r="O1185" s="2">
        <v>6</v>
      </c>
      <c r="P1185" s="2">
        <v>2</v>
      </c>
      <c r="Q1185" s="2">
        <v>2</v>
      </c>
      <c r="R1185" s="2">
        <v>2</v>
      </c>
      <c r="S1185" s="2"/>
      <c r="T1185" s="2">
        <v>100</v>
      </c>
      <c r="U1185" s="2"/>
      <c r="V1185" s="2"/>
      <c r="W1185" s="2"/>
      <c r="X1185" s="2">
        <v>100</v>
      </c>
      <c r="Y1185" s="2">
        <v>100</v>
      </c>
      <c r="Z1185" s="6">
        <v>2540</v>
      </c>
      <c r="AA1185" s="25">
        <v>2130</v>
      </c>
      <c r="AB1185" s="25">
        <v>1780</v>
      </c>
      <c r="AC1185" s="2"/>
      <c r="AD1185" s="2"/>
      <c r="AE1185" s="2"/>
      <c r="AF1185" s="2">
        <v>100</v>
      </c>
      <c r="AG1185" s="2">
        <v>50</v>
      </c>
      <c r="AH1185" s="2">
        <v>150</v>
      </c>
      <c r="AI1185" s="2"/>
      <c r="AJ1185" s="2"/>
      <c r="AK1185" s="2">
        <v>100</v>
      </c>
      <c r="AL1185" s="2"/>
      <c r="AM1185" s="2"/>
      <c r="AN1185" s="2"/>
      <c r="AO1185" s="2"/>
      <c r="AP1185" s="2"/>
      <c r="AQ1185" s="2"/>
      <c r="AR1185" s="2"/>
      <c r="AS1185" s="2"/>
      <c r="AT1185" s="2"/>
      <c r="AU1185" s="2"/>
      <c r="AV1185" s="2"/>
      <c r="AW1185" s="2"/>
      <c r="AX1185" s="2"/>
      <c r="AY1185" s="2"/>
      <c r="AZ1185" s="25">
        <f t="shared" si="57"/>
        <v>7050</v>
      </c>
      <c r="BA1185" s="2">
        <v>1270</v>
      </c>
      <c r="BB1185" s="2">
        <f t="shared" si="58"/>
        <v>8320</v>
      </c>
    </row>
    <row r="1186" spans="1:54" ht="22.5" customHeight="1">
      <c r="A1186" s="2">
        <v>4</v>
      </c>
      <c r="B1186" s="2"/>
      <c r="C1186" s="2"/>
      <c r="D1186" s="2"/>
      <c r="E1186" s="2"/>
      <c r="F1186" s="2"/>
      <c r="G1186" s="2"/>
      <c r="H1186" s="2" t="s">
        <v>128</v>
      </c>
      <c r="I1186" s="2">
        <v>21</v>
      </c>
      <c r="J1186" s="2" t="s">
        <v>26</v>
      </c>
      <c r="K1186" s="2" t="s">
        <v>26</v>
      </c>
      <c r="L1186" s="2" t="s">
        <v>26</v>
      </c>
      <c r="M1186" s="2">
        <v>21</v>
      </c>
      <c r="N1186" s="2">
        <v>2</v>
      </c>
      <c r="O1186" s="2">
        <v>6</v>
      </c>
      <c r="P1186" s="2">
        <v>2</v>
      </c>
      <c r="Q1186" s="2">
        <v>2</v>
      </c>
      <c r="R1186" s="2">
        <v>2</v>
      </c>
      <c r="S1186" s="2"/>
      <c r="T1186" s="2">
        <v>100</v>
      </c>
      <c r="U1186" s="2"/>
      <c r="V1186" s="2"/>
      <c r="W1186" s="2"/>
      <c r="X1186" s="2"/>
      <c r="Y1186" s="2">
        <v>50</v>
      </c>
      <c r="Z1186" s="6">
        <v>2650</v>
      </c>
      <c r="AA1186" s="6">
        <v>2540</v>
      </c>
      <c r="AB1186" s="25">
        <v>1980</v>
      </c>
      <c r="AC1186" s="2"/>
      <c r="AD1186" s="2"/>
      <c r="AE1186" s="2"/>
      <c r="AF1186" s="2">
        <v>50</v>
      </c>
      <c r="AG1186" s="2">
        <v>100</v>
      </c>
      <c r="AH1186" s="2">
        <v>100</v>
      </c>
      <c r="AI1186" s="2"/>
      <c r="AJ1186" s="2"/>
      <c r="AK1186" s="2"/>
      <c r="AL1186" s="2"/>
      <c r="AM1186" s="2"/>
      <c r="AN1186" s="2"/>
      <c r="AO1186" s="2"/>
      <c r="AP1186" s="2"/>
      <c r="AQ1186" s="2"/>
      <c r="AR1186" s="2"/>
      <c r="AS1186" s="2"/>
      <c r="AT1186" s="2"/>
      <c r="AU1186" s="2"/>
      <c r="AV1186" s="2"/>
      <c r="AW1186" s="2"/>
      <c r="AX1186" s="2"/>
      <c r="AY1186" s="2"/>
      <c r="AZ1186" s="25">
        <f t="shared" si="57"/>
        <v>7470</v>
      </c>
      <c r="BA1186" s="2">
        <v>1630</v>
      </c>
      <c r="BB1186" s="2">
        <f t="shared" si="58"/>
        <v>9100</v>
      </c>
    </row>
    <row r="1187" spans="1:54" ht="22.5" customHeight="1">
      <c r="A1187" s="2">
        <v>5</v>
      </c>
      <c r="B1187" s="2"/>
      <c r="C1187" s="2"/>
      <c r="D1187" s="2"/>
      <c r="E1187" s="2"/>
      <c r="F1187" s="2"/>
      <c r="G1187" s="2"/>
      <c r="H1187" s="2" t="s">
        <v>129</v>
      </c>
      <c r="I1187" s="2">
        <v>16</v>
      </c>
      <c r="J1187" s="2" t="s">
        <v>26</v>
      </c>
      <c r="K1187" s="2" t="s">
        <v>26</v>
      </c>
      <c r="L1187" s="2" t="s">
        <v>26</v>
      </c>
      <c r="M1187" s="2">
        <v>16</v>
      </c>
      <c r="N1187" s="2">
        <v>2</v>
      </c>
      <c r="O1187" s="2">
        <v>6</v>
      </c>
      <c r="P1187" s="2">
        <v>2</v>
      </c>
      <c r="Q1187" s="2">
        <v>2</v>
      </c>
      <c r="R1187" s="2">
        <v>2</v>
      </c>
      <c r="S1187" s="2"/>
      <c r="T1187" s="2">
        <v>100</v>
      </c>
      <c r="U1187" s="2"/>
      <c r="V1187" s="2"/>
      <c r="W1187" s="2"/>
      <c r="X1187" s="2">
        <v>100</v>
      </c>
      <c r="Y1187" s="2">
        <v>50</v>
      </c>
      <c r="Z1187" s="6">
        <v>2100</v>
      </c>
      <c r="AA1187" s="6">
        <v>2650</v>
      </c>
      <c r="AB1187" s="6">
        <v>2100</v>
      </c>
      <c r="AC1187" s="2"/>
      <c r="AD1187" s="2"/>
      <c r="AE1187" s="2"/>
      <c r="AF1187" s="2">
        <v>10</v>
      </c>
      <c r="AG1187" s="2">
        <v>100</v>
      </c>
      <c r="AH1187" s="2">
        <v>100</v>
      </c>
      <c r="AI1187" s="2"/>
      <c r="AJ1187" s="2"/>
      <c r="AK1187" s="2"/>
      <c r="AL1187" s="2"/>
      <c r="AM1187" s="2"/>
      <c r="AN1187" s="2"/>
      <c r="AO1187" s="2"/>
      <c r="AP1187" s="2"/>
      <c r="AQ1187" s="2"/>
      <c r="AR1187" s="2"/>
      <c r="AS1187" s="2"/>
      <c r="AT1187" s="2"/>
      <c r="AU1187" s="2"/>
      <c r="AV1187" s="2"/>
      <c r="AW1187" s="2"/>
      <c r="AX1187" s="2"/>
      <c r="AY1187" s="2"/>
      <c r="AZ1187" s="25">
        <f t="shared" si="57"/>
        <v>7210</v>
      </c>
      <c r="BA1187" s="2">
        <v>980</v>
      </c>
      <c r="BB1187" s="2">
        <f t="shared" si="58"/>
        <v>8190</v>
      </c>
    </row>
    <row r="1188" spans="1:54" ht="22.5" customHeight="1">
      <c r="A1188" s="2">
        <v>6</v>
      </c>
      <c r="B1188" s="2"/>
      <c r="C1188" s="2"/>
      <c r="D1188" s="2"/>
      <c r="E1188" s="2"/>
      <c r="F1188" s="2"/>
      <c r="G1188" s="2"/>
      <c r="H1188" s="2" t="s">
        <v>1508</v>
      </c>
      <c r="I1188" s="2">
        <v>25</v>
      </c>
      <c r="J1188" s="2" t="s">
        <v>26</v>
      </c>
      <c r="K1188" s="2" t="s">
        <v>26</v>
      </c>
      <c r="L1188" s="2" t="s">
        <v>26</v>
      </c>
      <c r="M1188" s="2">
        <v>25</v>
      </c>
      <c r="N1188" s="2">
        <v>2</v>
      </c>
      <c r="O1188" s="2">
        <v>6</v>
      </c>
      <c r="P1188" s="2">
        <v>2</v>
      </c>
      <c r="Q1188" s="2">
        <v>2</v>
      </c>
      <c r="R1188" s="2">
        <v>2</v>
      </c>
      <c r="S1188" s="2"/>
      <c r="T1188" s="2">
        <v>100</v>
      </c>
      <c r="U1188" s="2"/>
      <c r="V1188" s="2"/>
      <c r="W1188" s="2"/>
      <c r="X1188" s="2"/>
      <c r="Y1188" s="2"/>
      <c r="Z1188" s="25">
        <v>1780</v>
      </c>
      <c r="AA1188" s="6">
        <v>2100</v>
      </c>
      <c r="AB1188" s="25">
        <v>2130</v>
      </c>
      <c r="AC1188" s="2"/>
      <c r="AD1188" s="2"/>
      <c r="AE1188" s="2"/>
      <c r="AF1188" s="2"/>
      <c r="AG1188" s="2">
        <v>100</v>
      </c>
      <c r="AH1188" s="2">
        <v>50</v>
      </c>
      <c r="AI1188" s="2"/>
      <c r="AJ1188" s="2"/>
      <c r="AK1188" s="2"/>
      <c r="AL1188" s="2"/>
      <c r="AM1188" s="2"/>
      <c r="AN1188" s="2"/>
      <c r="AO1188" s="2"/>
      <c r="AP1188" s="2"/>
      <c r="AQ1188" s="2"/>
      <c r="AR1188" s="2"/>
      <c r="AS1188" s="2"/>
      <c r="AT1188" s="2"/>
      <c r="AU1188" s="2"/>
      <c r="AV1188" s="2"/>
      <c r="AW1188" s="2"/>
      <c r="AX1188" s="2"/>
      <c r="AY1188" s="2"/>
      <c r="AZ1188" s="25">
        <f t="shared" si="57"/>
        <v>6160</v>
      </c>
      <c r="BA1188" s="2">
        <v>320</v>
      </c>
      <c r="BB1188" s="2">
        <f t="shared" si="58"/>
        <v>6480</v>
      </c>
    </row>
    <row r="1189" spans="1:54" ht="22.5" customHeight="1">
      <c r="A1189" s="2">
        <v>7</v>
      </c>
      <c r="B1189" s="2"/>
      <c r="C1189" s="2"/>
      <c r="D1189" s="2"/>
      <c r="E1189" s="2"/>
      <c r="F1189" s="2"/>
      <c r="G1189" s="2"/>
      <c r="H1189" s="2" t="s">
        <v>1509</v>
      </c>
      <c r="I1189" s="2">
        <v>15</v>
      </c>
      <c r="J1189" s="2" t="s">
        <v>26</v>
      </c>
      <c r="K1189" s="2" t="s">
        <v>26</v>
      </c>
      <c r="L1189" s="2" t="s">
        <v>26</v>
      </c>
      <c r="M1189" s="2">
        <v>15</v>
      </c>
      <c r="N1189" s="2">
        <v>2</v>
      </c>
      <c r="O1189" s="2">
        <v>6</v>
      </c>
      <c r="P1189" s="2">
        <v>2</v>
      </c>
      <c r="Q1189" s="2">
        <v>2</v>
      </c>
      <c r="R1189" s="2">
        <v>2</v>
      </c>
      <c r="S1189" s="2"/>
      <c r="T1189" s="2">
        <v>100</v>
      </c>
      <c r="U1189" s="2"/>
      <c r="V1189" s="2"/>
      <c r="W1189" s="2"/>
      <c r="X1189" s="2"/>
      <c r="Y1189" s="2">
        <v>100</v>
      </c>
      <c r="Z1189" s="25">
        <v>1980</v>
      </c>
      <c r="AA1189" s="25">
        <v>1780</v>
      </c>
      <c r="AB1189" s="6">
        <v>2540</v>
      </c>
      <c r="AC1189" s="2"/>
      <c r="AD1189" s="2"/>
      <c r="AE1189" s="2"/>
      <c r="AF1189" s="2"/>
      <c r="AG1189" s="2"/>
      <c r="AH1189" s="2">
        <v>100</v>
      </c>
      <c r="AI1189" s="2"/>
      <c r="AJ1189" s="2"/>
      <c r="AK1189" s="2"/>
      <c r="AL1189" s="2"/>
      <c r="AM1189" s="2"/>
      <c r="AN1189" s="2"/>
      <c r="AO1189" s="2"/>
      <c r="AP1189" s="2"/>
      <c r="AQ1189" s="2"/>
      <c r="AR1189" s="2"/>
      <c r="AS1189" s="2"/>
      <c r="AT1189" s="2"/>
      <c r="AU1189" s="2"/>
      <c r="AV1189" s="2"/>
      <c r="AW1189" s="2"/>
      <c r="AX1189" s="2"/>
      <c r="AY1189" s="2"/>
      <c r="AZ1189" s="25">
        <f t="shared" si="57"/>
        <v>6500</v>
      </c>
      <c r="BA1189" s="2">
        <v>430</v>
      </c>
      <c r="BB1189" s="2">
        <f t="shared" si="58"/>
        <v>6930</v>
      </c>
    </row>
    <row r="1190" spans="1:54" ht="22.5" customHeight="1">
      <c r="A1190" s="2">
        <v>8</v>
      </c>
      <c r="B1190" s="2"/>
      <c r="C1190" s="2"/>
      <c r="D1190" s="2"/>
      <c r="E1190" s="2"/>
      <c r="F1190" s="2"/>
      <c r="G1190" s="2"/>
      <c r="H1190" s="2" t="s">
        <v>1631</v>
      </c>
      <c r="I1190" s="2">
        <v>15</v>
      </c>
      <c r="J1190" s="2" t="s">
        <v>26</v>
      </c>
      <c r="K1190" s="2" t="s">
        <v>26</v>
      </c>
      <c r="L1190" s="2" t="s">
        <v>26</v>
      </c>
      <c r="M1190" s="2">
        <v>15</v>
      </c>
      <c r="N1190" s="2">
        <v>2</v>
      </c>
      <c r="O1190" s="2">
        <v>6</v>
      </c>
      <c r="P1190" s="2">
        <v>2</v>
      </c>
      <c r="Q1190" s="2">
        <v>2</v>
      </c>
      <c r="R1190" s="2">
        <v>2</v>
      </c>
      <c r="S1190" s="2"/>
      <c r="T1190" s="2">
        <v>100</v>
      </c>
      <c r="U1190" s="2"/>
      <c r="V1190" s="2"/>
      <c r="W1190" s="2"/>
      <c r="X1190" s="2"/>
      <c r="Y1190" s="2">
        <v>50</v>
      </c>
      <c r="Z1190" s="6">
        <v>2100</v>
      </c>
      <c r="AA1190" s="25">
        <v>1980</v>
      </c>
      <c r="AB1190" s="6">
        <v>2650</v>
      </c>
      <c r="AC1190" s="2"/>
      <c r="AD1190" s="2"/>
      <c r="AE1190" s="2"/>
      <c r="AF1190" s="2">
        <v>50</v>
      </c>
      <c r="AG1190" s="2">
        <v>50</v>
      </c>
      <c r="AH1190" s="2">
        <v>100</v>
      </c>
      <c r="AI1190" s="2"/>
      <c r="AJ1190" s="2"/>
      <c r="AK1190" s="2"/>
      <c r="AL1190" s="2"/>
      <c r="AM1190" s="2"/>
      <c r="AN1190" s="2"/>
      <c r="AO1190" s="2"/>
      <c r="AP1190" s="2"/>
      <c r="AQ1190" s="2"/>
      <c r="AR1190" s="2"/>
      <c r="AS1190" s="2"/>
      <c r="AT1190" s="2"/>
      <c r="AU1190" s="2"/>
      <c r="AV1190" s="2"/>
      <c r="AW1190" s="2"/>
      <c r="AX1190" s="2"/>
      <c r="AY1190" s="2"/>
      <c r="AZ1190" s="25">
        <f t="shared" si="57"/>
        <v>6980</v>
      </c>
      <c r="BA1190" s="2">
        <v>710</v>
      </c>
      <c r="BB1190" s="2">
        <f t="shared" si="58"/>
        <v>7690</v>
      </c>
    </row>
    <row r="1191" spans="1:54" ht="22.5" customHeight="1">
      <c r="A1191" s="2">
        <v>9</v>
      </c>
      <c r="B1191" s="2"/>
      <c r="C1191" s="2"/>
      <c r="D1191" s="2"/>
      <c r="E1191" s="2"/>
      <c r="F1191" s="2"/>
      <c r="G1191" s="2"/>
      <c r="H1191" s="2" t="s">
        <v>127</v>
      </c>
      <c r="I1191" s="2">
        <v>12</v>
      </c>
      <c r="J1191" s="2" t="s">
        <v>26</v>
      </c>
      <c r="K1191" s="2" t="s">
        <v>26</v>
      </c>
      <c r="L1191" s="2" t="s">
        <v>26</v>
      </c>
      <c r="M1191" s="2">
        <v>12</v>
      </c>
      <c r="N1191" s="2">
        <v>2</v>
      </c>
      <c r="O1191" s="2">
        <v>6</v>
      </c>
      <c r="P1191" s="2">
        <v>2</v>
      </c>
      <c r="Q1191" s="2">
        <v>2</v>
      </c>
      <c r="R1191" s="2">
        <v>2</v>
      </c>
      <c r="S1191" s="2"/>
      <c r="T1191" s="2">
        <v>100</v>
      </c>
      <c r="U1191" s="2"/>
      <c r="V1191" s="2"/>
      <c r="W1191" s="2"/>
      <c r="X1191" s="2"/>
      <c r="Y1191" s="2"/>
      <c r="Z1191" s="25">
        <v>2130</v>
      </c>
      <c r="AA1191" s="6">
        <v>2100</v>
      </c>
      <c r="AB1191" s="6">
        <v>2100</v>
      </c>
      <c r="AC1191" s="2"/>
      <c r="AD1191" s="2"/>
      <c r="AE1191" s="2"/>
      <c r="AF1191" s="2"/>
      <c r="AG1191" s="2"/>
      <c r="AH1191" s="2">
        <v>100</v>
      </c>
      <c r="AI1191" s="2"/>
      <c r="AJ1191" s="2"/>
      <c r="AK1191" s="2"/>
      <c r="AL1191" s="2"/>
      <c r="AM1191" s="2"/>
      <c r="AN1191" s="2"/>
      <c r="AO1191" s="2"/>
      <c r="AP1191" s="2"/>
      <c r="AQ1191" s="2"/>
      <c r="AR1191" s="2"/>
      <c r="AS1191" s="2"/>
      <c r="AT1191" s="2"/>
      <c r="AU1191" s="2"/>
      <c r="AV1191" s="2"/>
      <c r="AW1191" s="2"/>
      <c r="AX1191" s="2"/>
      <c r="AY1191" s="2"/>
      <c r="AZ1191" s="25">
        <f t="shared" si="57"/>
        <v>6430</v>
      </c>
      <c r="BA1191" s="2">
        <v>310</v>
      </c>
      <c r="BB1191" s="2">
        <f t="shared" si="58"/>
        <v>6740</v>
      </c>
    </row>
    <row r="1192" spans="1:54" ht="22.5" customHeight="1">
      <c r="A1192" s="2">
        <v>10</v>
      </c>
      <c r="B1192" s="2"/>
      <c r="C1192" s="2"/>
      <c r="D1192" s="2"/>
      <c r="E1192" s="2"/>
      <c r="F1192" s="2"/>
      <c r="G1192" s="2"/>
      <c r="H1192" s="2" t="s">
        <v>1510</v>
      </c>
      <c r="I1192" s="2">
        <v>20</v>
      </c>
      <c r="J1192" s="2" t="s">
        <v>26</v>
      </c>
      <c r="K1192" s="2" t="s">
        <v>26</v>
      </c>
      <c r="L1192" s="2" t="s">
        <v>26</v>
      </c>
      <c r="M1192" s="2">
        <v>20</v>
      </c>
      <c r="N1192" s="2">
        <v>2</v>
      </c>
      <c r="O1192" s="2">
        <v>6</v>
      </c>
      <c r="P1192" s="2">
        <v>2</v>
      </c>
      <c r="Q1192" s="2">
        <v>2</v>
      </c>
      <c r="R1192" s="2">
        <v>2</v>
      </c>
      <c r="S1192" s="2"/>
      <c r="T1192" s="2">
        <v>100</v>
      </c>
      <c r="U1192" s="2"/>
      <c r="V1192" s="2"/>
      <c r="W1192" s="2"/>
      <c r="X1192" s="2"/>
      <c r="Y1192" s="2">
        <v>100</v>
      </c>
      <c r="Z1192" s="6">
        <v>2540</v>
      </c>
      <c r="AA1192" s="25">
        <v>2130</v>
      </c>
      <c r="AB1192" s="25">
        <v>1780</v>
      </c>
      <c r="AC1192" s="2"/>
      <c r="AD1192" s="2"/>
      <c r="AE1192" s="2"/>
      <c r="AF1192" s="2"/>
      <c r="AG1192" s="2"/>
      <c r="AH1192" s="2">
        <v>50</v>
      </c>
      <c r="AI1192" s="2"/>
      <c r="AJ1192" s="2"/>
      <c r="AK1192" s="2">
        <v>150</v>
      </c>
      <c r="AL1192" s="2"/>
      <c r="AM1192" s="2"/>
      <c r="AN1192" s="2"/>
      <c r="AO1192" s="2"/>
      <c r="AP1192" s="2"/>
      <c r="AQ1192" s="2"/>
      <c r="AR1192" s="2"/>
      <c r="AS1192" s="2"/>
      <c r="AT1192" s="2"/>
      <c r="AU1192" s="2"/>
      <c r="AV1192" s="2"/>
      <c r="AW1192" s="2"/>
      <c r="AX1192" s="2"/>
      <c r="AY1192" s="2"/>
      <c r="AZ1192" s="25">
        <f t="shared" ref="AZ1192:AZ1247" si="59">SUM(V1192:AY1192)</f>
        <v>6750</v>
      </c>
      <c r="BA1192" s="2">
        <v>5500</v>
      </c>
      <c r="BB1192" s="2">
        <f t="shared" si="58"/>
        <v>12250</v>
      </c>
    </row>
    <row r="1193" spans="1:54" ht="22.5" customHeight="1">
      <c r="A1193" s="2">
        <v>11</v>
      </c>
      <c r="B1193" s="2"/>
      <c r="C1193" s="2"/>
      <c r="D1193" s="2"/>
      <c r="E1193" s="2"/>
      <c r="F1193" s="2"/>
      <c r="G1193" s="2"/>
      <c r="H1193" s="2" t="s">
        <v>130</v>
      </c>
      <c r="I1193" s="2">
        <v>21</v>
      </c>
      <c r="J1193" s="2" t="s">
        <v>26</v>
      </c>
      <c r="K1193" s="2" t="s">
        <v>26</v>
      </c>
      <c r="L1193" s="2" t="s">
        <v>26</v>
      </c>
      <c r="M1193" s="2">
        <v>21</v>
      </c>
      <c r="N1193" s="2">
        <v>2</v>
      </c>
      <c r="O1193" s="2">
        <v>6</v>
      </c>
      <c r="P1193" s="2">
        <v>2</v>
      </c>
      <c r="Q1193" s="2">
        <v>2</v>
      </c>
      <c r="R1193" s="2">
        <v>2</v>
      </c>
      <c r="S1193" s="2"/>
      <c r="T1193" s="2">
        <v>100</v>
      </c>
      <c r="U1193" s="2"/>
      <c r="V1193" s="2"/>
      <c r="W1193" s="2"/>
      <c r="X1193" s="2">
        <v>150</v>
      </c>
      <c r="Y1193" s="2">
        <v>100</v>
      </c>
      <c r="Z1193" s="6">
        <v>2650</v>
      </c>
      <c r="AA1193" s="6">
        <v>2540</v>
      </c>
      <c r="AB1193" s="25">
        <v>1980</v>
      </c>
      <c r="AC1193" s="2"/>
      <c r="AD1193" s="2"/>
      <c r="AE1193" s="2"/>
      <c r="AF1193" s="2"/>
      <c r="AG1193" s="2"/>
      <c r="AH1193" s="2">
        <v>100</v>
      </c>
      <c r="AI1193" s="2"/>
      <c r="AJ1193" s="2"/>
      <c r="AK1193" s="2">
        <v>100</v>
      </c>
      <c r="AL1193" s="2"/>
      <c r="AM1193" s="2"/>
      <c r="AN1193" s="2"/>
      <c r="AO1193" s="2"/>
      <c r="AP1193" s="2"/>
      <c r="AQ1193" s="2"/>
      <c r="AR1193" s="2"/>
      <c r="AS1193" s="2"/>
      <c r="AT1193" s="2"/>
      <c r="AU1193" s="2"/>
      <c r="AV1193" s="2"/>
      <c r="AW1193" s="2"/>
      <c r="AX1193" s="2"/>
      <c r="AY1193" s="2"/>
      <c r="AZ1193" s="25">
        <f t="shared" si="59"/>
        <v>7620</v>
      </c>
      <c r="BA1193" s="2">
        <v>440</v>
      </c>
      <c r="BB1193" s="2">
        <f t="shared" si="58"/>
        <v>8060</v>
      </c>
    </row>
    <row r="1194" spans="1:54" ht="22.5" customHeight="1">
      <c r="A1194" s="2">
        <v>12</v>
      </c>
      <c r="B1194" s="2"/>
      <c r="C1194" s="2"/>
      <c r="D1194" s="2"/>
      <c r="E1194" s="2"/>
      <c r="F1194" s="2"/>
      <c r="G1194" s="2"/>
      <c r="H1194" s="2" t="s">
        <v>131</v>
      </c>
      <c r="I1194" s="2">
        <v>15</v>
      </c>
      <c r="J1194" s="2" t="s">
        <v>26</v>
      </c>
      <c r="K1194" s="2" t="s">
        <v>26</v>
      </c>
      <c r="L1194" s="2" t="s">
        <v>26</v>
      </c>
      <c r="M1194" s="2">
        <v>15</v>
      </c>
      <c r="N1194" s="2">
        <v>2</v>
      </c>
      <c r="O1194" s="2">
        <v>6</v>
      </c>
      <c r="P1194" s="2">
        <v>2</v>
      </c>
      <c r="Q1194" s="2">
        <v>2</v>
      </c>
      <c r="R1194" s="2">
        <v>2</v>
      </c>
      <c r="S1194" s="2"/>
      <c r="T1194" s="2">
        <v>100</v>
      </c>
      <c r="U1194" s="2"/>
      <c r="V1194" s="2"/>
      <c r="W1194" s="2"/>
      <c r="X1194" s="2"/>
      <c r="Y1194" s="2"/>
      <c r="Z1194" s="6">
        <v>2650</v>
      </c>
      <c r="AA1194" s="6">
        <v>2650</v>
      </c>
      <c r="AB1194" s="6">
        <v>2100</v>
      </c>
      <c r="AC1194" s="2"/>
      <c r="AD1194" s="2"/>
      <c r="AE1194" s="2"/>
      <c r="AF1194" s="2">
        <v>50</v>
      </c>
      <c r="AG1194" s="2">
        <v>100</v>
      </c>
      <c r="AH1194" s="2">
        <v>100</v>
      </c>
      <c r="AI1194" s="2"/>
      <c r="AJ1194" s="2"/>
      <c r="AK1194" s="2"/>
      <c r="AL1194" s="2"/>
      <c r="AM1194" s="2"/>
      <c r="AN1194" s="2"/>
      <c r="AO1194" s="2"/>
      <c r="AP1194" s="2"/>
      <c r="AQ1194" s="2"/>
      <c r="AR1194" s="2"/>
      <c r="AS1194" s="2"/>
      <c r="AT1194" s="2"/>
      <c r="AU1194" s="2"/>
      <c r="AV1194" s="2"/>
      <c r="AW1194" s="2"/>
      <c r="AX1194" s="2"/>
      <c r="AY1194" s="2"/>
      <c r="AZ1194" s="25">
        <f t="shared" si="59"/>
        <v>7650</v>
      </c>
      <c r="BA1194" s="2">
        <v>4860</v>
      </c>
      <c r="BB1194" s="2">
        <f t="shared" si="58"/>
        <v>12510</v>
      </c>
    </row>
    <row r="1195" spans="1:54" ht="22.5" customHeight="1">
      <c r="A1195" s="2">
        <v>13</v>
      </c>
      <c r="B1195" s="2"/>
      <c r="C1195" s="2"/>
      <c r="D1195" s="2"/>
      <c r="E1195" s="2"/>
      <c r="F1195" s="2"/>
      <c r="G1195" s="2"/>
      <c r="H1195" s="2" t="s">
        <v>1408</v>
      </c>
      <c r="I1195" s="2">
        <v>21</v>
      </c>
      <c r="J1195" s="2" t="s">
        <v>26</v>
      </c>
      <c r="K1195" s="2" t="s">
        <v>26</v>
      </c>
      <c r="L1195" s="2" t="s">
        <v>26</v>
      </c>
      <c r="M1195" s="2">
        <v>21</v>
      </c>
      <c r="N1195" s="2">
        <v>2</v>
      </c>
      <c r="O1195" s="2">
        <v>6</v>
      </c>
      <c r="P1195" s="2">
        <v>2</v>
      </c>
      <c r="Q1195" s="2">
        <v>2</v>
      </c>
      <c r="R1195" s="2">
        <v>2</v>
      </c>
      <c r="S1195" s="2"/>
      <c r="T1195" s="2">
        <v>100</v>
      </c>
      <c r="U1195" s="2"/>
      <c r="V1195" s="2"/>
      <c r="W1195" s="2"/>
      <c r="X1195" s="2"/>
      <c r="Y1195" s="2"/>
      <c r="Z1195" s="6">
        <v>2100</v>
      </c>
      <c r="AA1195" s="6">
        <v>2100</v>
      </c>
      <c r="AB1195" s="25">
        <v>2130</v>
      </c>
      <c r="AC1195" s="2"/>
      <c r="AD1195" s="2"/>
      <c r="AE1195" s="2"/>
      <c r="AF1195" s="2">
        <v>100</v>
      </c>
      <c r="AG1195" s="2">
        <v>100</v>
      </c>
      <c r="AH1195" s="2">
        <v>100</v>
      </c>
      <c r="AI1195" s="2"/>
      <c r="AJ1195" s="2"/>
      <c r="AK1195" s="2"/>
      <c r="AL1195" s="2"/>
      <c r="AM1195" s="2"/>
      <c r="AN1195" s="2"/>
      <c r="AO1195" s="2"/>
      <c r="AP1195" s="2"/>
      <c r="AQ1195" s="2"/>
      <c r="AR1195" s="2"/>
      <c r="AS1195" s="2"/>
      <c r="AT1195" s="2"/>
      <c r="AU1195" s="2"/>
      <c r="AV1195" s="2"/>
      <c r="AW1195" s="2"/>
      <c r="AX1195" s="2"/>
      <c r="AY1195" s="2"/>
      <c r="AZ1195" s="25">
        <f t="shared" si="59"/>
        <v>6630</v>
      </c>
      <c r="BA1195" s="2">
        <v>100</v>
      </c>
      <c r="BB1195" s="2">
        <f t="shared" si="58"/>
        <v>6730</v>
      </c>
    </row>
    <row r="1196" spans="1:54" ht="22.5" customHeight="1">
      <c r="A1196" s="2">
        <v>14</v>
      </c>
      <c r="B1196" s="2"/>
      <c r="C1196" s="2"/>
      <c r="D1196" s="2"/>
      <c r="E1196" s="2"/>
      <c r="F1196" s="2"/>
      <c r="G1196" s="2"/>
      <c r="H1196" s="2" t="s">
        <v>132</v>
      </c>
      <c r="I1196" s="2">
        <v>10</v>
      </c>
      <c r="J1196" s="2" t="s">
        <v>26</v>
      </c>
      <c r="K1196" s="2" t="s">
        <v>26</v>
      </c>
      <c r="L1196" s="2" t="s">
        <v>26</v>
      </c>
      <c r="M1196" s="2">
        <v>12</v>
      </c>
      <c r="N1196" s="2">
        <v>2</v>
      </c>
      <c r="O1196" s="2">
        <v>6</v>
      </c>
      <c r="P1196" s="2">
        <v>2</v>
      </c>
      <c r="Q1196" s="2">
        <v>2</v>
      </c>
      <c r="R1196" s="2">
        <v>2</v>
      </c>
      <c r="S1196" s="2"/>
      <c r="T1196" s="2">
        <v>100</v>
      </c>
      <c r="U1196" s="2"/>
      <c r="V1196" s="2"/>
      <c r="W1196" s="2"/>
      <c r="X1196" s="2"/>
      <c r="Y1196" s="2">
        <v>50</v>
      </c>
      <c r="Z1196" s="25">
        <v>1780</v>
      </c>
      <c r="AA1196" s="25">
        <v>1780</v>
      </c>
      <c r="AB1196" s="6">
        <v>2540</v>
      </c>
      <c r="AC1196" s="2"/>
      <c r="AD1196" s="2"/>
      <c r="AE1196" s="2"/>
      <c r="AF1196" s="2">
        <v>100</v>
      </c>
      <c r="AG1196" s="2">
        <v>50</v>
      </c>
      <c r="AH1196" s="2">
        <v>150</v>
      </c>
      <c r="AI1196" s="2"/>
      <c r="AJ1196" s="2"/>
      <c r="AK1196" s="2"/>
      <c r="AL1196" s="2"/>
      <c r="AM1196" s="2"/>
      <c r="AN1196" s="2"/>
      <c r="AO1196" s="2"/>
      <c r="AP1196" s="2"/>
      <c r="AQ1196" s="2"/>
      <c r="AR1196" s="2"/>
      <c r="AS1196" s="2"/>
      <c r="AT1196" s="2"/>
      <c r="AU1196" s="2"/>
      <c r="AV1196" s="2"/>
      <c r="AW1196" s="2"/>
      <c r="AX1196" s="2"/>
      <c r="AY1196" s="2"/>
      <c r="AZ1196" s="25">
        <f t="shared" si="59"/>
        <v>6450</v>
      </c>
      <c r="BA1196" s="2">
        <v>5840</v>
      </c>
      <c r="BB1196" s="2">
        <f t="shared" si="58"/>
        <v>12290</v>
      </c>
    </row>
    <row r="1197" spans="1:54" ht="22.5" customHeight="1">
      <c r="A1197" s="2">
        <v>15</v>
      </c>
      <c r="B1197" s="2"/>
      <c r="C1197" s="2"/>
      <c r="D1197" s="2"/>
      <c r="E1197" s="2"/>
      <c r="F1197" s="2"/>
      <c r="G1197" s="2"/>
      <c r="H1197" s="2" t="s">
        <v>133</v>
      </c>
      <c r="I1197" s="2">
        <v>9</v>
      </c>
      <c r="J1197" s="2" t="s">
        <v>26</v>
      </c>
      <c r="K1197" s="2" t="s">
        <v>26</v>
      </c>
      <c r="L1197" s="2" t="s">
        <v>26</v>
      </c>
      <c r="M1197" s="2">
        <v>21</v>
      </c>
      <c r="N1197" s="2">
        <v>2</v>
      </c>
      <c r="O1197" s="2">
        <v>6</v>
      </c>
      <c r="P1197" s="2">
        <v>2</v>
      </c>
      <c r="Q1197" s="2">
        <v>2</v>
      </c>
      <c r="R1197" s="2">
        <v>2</v>
      </c>
      <c r="S1197" s="2"/>
      <c r="T1197" s="2">
        <v>100</v>
      </c>
      <c r="U1197" s="2"/>
      <c r="V1197" s="2"/>
      <c r="W1197" s="2"/>
      <c r="X1197" s="2">
        <v>200</v>
      </c>
      <c r="Y1197" s="2">
        <v>100</v>
      </c>
      <c r="Z1197" s="25">
        <v>1980</v>
      </c>
      <c r="AA1197" s="25">
        <v>1980</v>
      </c>
      <c r="AB1197" s="6">
        <v>2650</v>
      </c>
      <c r="AC1197" s="2"/>
      <c r="AD1197" s="2"/>
      <c r="AE1197" s="2"/>
      <c r="AF1197" s="2">
        <v>150</v>
      </c>
      <c r="AG1197" s="2">
        <v>150</v>
      </c>
      <c r="AH1197" s="2">
        <v>200</v>
      </c>
      <c r="AI1197" s="2"/>
      <c r="AJ1197" s="2"/>
      <c r="AK1197" s="2">
        <v>500</v>
      </c>
      <c r="AL1197" s="2"/>
      <c r="AM1197" s="2"/>
      <c r="AN1197" s="2"/>
      <c r="AO1197" s="2"/>
      <c r="AP1197" s="2"/>
      <c r="AQ1197" s="2"/>
      <c r="AR1197" s="2"/>
      <c r="AS1197" s="2"/>
      <c r="AT1197" s="2"/>
      <c r="AU1197" s="2"/>
      <c r="AV1197" s="2"/>
      <c r="AW1197" s="2"/>
      <c r="AX1197" s="2"/>
      <c r="AY1197" s="2"/>
      <c r="AZ1197" s="25">
        <f t="shared" si="59"/>
        <v>7910</v>
      </c>
      <c r="BA1197" s="2">
        <v>1470</v>
      </c>
      <c r="BB1197" s="2">
        <f t="shared" si="58"/>
        <v>9380</v>
      </c>
    </row>
    <row r="1198" spans="1:54" ht="22.5" customHeight="1">
      <c r="A1198" s="2">
        <v>16</v>
      </c>
      <c r="B1198" s="2"/>
      <c r="C1198" s="2"/>
      <c r="D1198" s="2"/>
      <c r="E1198" s="2"/>
      <c r="F1198" s="2"/>
      <c r="G1198" s="2" t="s">
        <v>1014</v>
      </c>
      <c r="H1198" s="2" t="s">
        <v>838</v>
      </c>
      <c r="I1198" s="2">
        <v>8</v>
      </c>
      <c r="J1198" s="2" t="s">
        <v>26</v>
      </c>
      <c r="K1198" s="2" t="s">
        <v>26</v>
      </c>
      <c r="L1198" s="2" t="s">
        <v>26</v>
      </c>
      <c r="M1198" s="2">
        <v>18</v>
      </c>
      <c r="N1198" s="2">
        <v>2</v>
      </c>
      <c r="O1198" s="2">
        <v>6</v>
      </c>
      <c r="P1198" s="2">
        <v>2</v>
      </c>
      <c r="Q1198" s="2">
        <v>2</v>
      </c>
      <c r="R1198" s="2">
        <v>2</v>
      </c>
      <c r="S1198" s="2"/>
      <c r="T1198" s="2"/>
      <c r="U1198" s="2"/>
      <c r="V1198" s="2"/>
      <c r="W1198" s="2"/>
      <c r="X1198" s="2">
        <v>100</v>
      </c>
      <c r="Y1198" s="2">
        <v>100</v>
      </c>
      <c r="Z1198" s="6">
        <v>2100</v>
      </c>
      <c r="AA1198" s="6">
        <v>2100</v>
      </c>
      <c r="AB1198" s="6">
        <v>2100</v>
      </c>
      <c r="AC1198" s="2"/>
      <c r="AD1198" s="2">
        <v>50</v>
      </c>
      <c r="AE1198" s="2"/>
      <c r="AF1198" s="2">
        <v>150</v>
      </c>
      <c r="AG1198" s="2"/>
      <c r="AH1198" s="2">
        <v>150</v>
      </c>
      <c r="AI1198" s="2"/>
      <c r="AJ1198" s="2"/>
      <c r="AK1198" s="2"/>
      <c r="AL1198" s="2"/>
      <c r="AM1198" s="2"/>
      <c r="AN1198" s="2"/>
      <c r="AO1198" s="2"/>
      <c r="AP1198" s="2"/>
      <c r="AQ1198" s="2"/>
      <c r="AR1198" s="2"/>
      <c r="AS1198" s="2"/>
      <c r="AT1198" s="2"/>
      <c r="AU1198" s="2"/>
      <c r="AV1198" s="2"/>
      <c r="AW1198" s="2"/>
      <c r="AX1198" s="2"/>
      <c r="AY1198" s="2"/>
      <c r="AZ1198" s="25">
        <f t="shared" si="59"/>
        <v>6850</v>
      </c>
      <c r="BA1198" s="2">
        <v>1260</v>
      </c>
      <c r="BB1198" s="2">
        <f t="shared" si="58"/>
        <v>8110</v>
      </c>
    </row>
    <row r="1199" spans="1:54" ht="22.5" customHeight="1">
      <c r="A1199" s="2">
        <v>17</v>
      </c>
      <c r="B1199" s="2"/>
      <c r="C1199" s="2"/>
      <c r="D1199" s="2"/>
      <c r="E1199" s="2"/>
      <c r="F1199" s="2"/>
      <c r="G1199" s="2"/>
      <c r="H1199" s="2" t="s">
        <v>1018</v>
      </c>
      <c r="I1199" s="2">
        <v>8</v>
      </c>
      <c r="J1199" s="2" t="s">
        <v>26</v>
      </c>
      <c r="K1199" s="2" t="s">
        <v>26</v>
      </c>
      <c r="L1199" s="2" t="s">
        <v>26</v>
      </c>
      <c r="M1199" s="2">
        <v>15</v>
      </c>
      <c r="N1199" s="2">
        <v>2</v>
      </c>
      <c r="O1199" s="2">
        <v>6</v>
      </c>
      <c r="P1199" s="2">
        <v>2</v>
      </c>
      <c r="Q1199" s="2">
        <v>2</v>
      </c>
      <c r="R1199" s="2">
        <v>2</v>
      </c>
      <c r="S1199" s="2"/>
      <c r="T1199" s="2"/>
      <c r="U1199" s="2"/>
      <c r="V1199" s="2"/>
      <c r="W1199" s="2"/>
      <c r="X1199" s="2">
        <v>100</v>
      </c>
      <c r="Y1199" s="2"/>
      <c r="Z1199" s="25">
        <v>2130</v>
      </c>
      <c r="AA1199" s="25">
        <v>2130</v>
      </c>
      <c r="AB1199" s="25">
        <v>1780</v>
      </c>
      <c r="AC1199" s="2"/>
      <c r="AD1199" s="2"/>
      <c r="AE1199" s="2"/>
      <c r="AF1199" s="2">
        <v>200</v>
      </c>
      <c r="AG1199" s="2">
        <v>100</v>
      </c>
      <c r="AH1199" s="2">
        <v>100</v>
      </c>
      <c r="AI1199" s="2"/>
      <c r="AJ1199" s="2"/>
      <c r="AK1199" s="2"/>
      <c r="AL1199" s="2"/>
      <c r="AM1199" s="2"/>
      <c r="AN1199" s="2"/>
      <c r="AO1199" s="2"/>
      <c r="AP1199" s="2"/>
      <c r="AQ1199" s="2"/>
      <c r="AR1199" s="2"/>
      <c r="AS1199" s="2"/>
      <c r="AT1199" s="2"/>
      <c r="AU1199" s="2"/>
      <c r="AV1199" s="2"/>
      <c r="AW1199" s="2"/>
      <c r="AX1199" s="2"/>
      <c r="AY1199" s="2"/>
      <c r="AZ1199" s="25">
        <f t="shared" si="59"/>
        <v>6540</v>
      </c>
      <c r="BA1199" s="2">
        <v>855</v>
      </c>
      <c r="BB1199" s="2">
        <f t="shared" si="58"/>
        <v>7395</v>
      </c>
    </row>
    <row r="1200" spans="1:54" ht="22.5" customHeight="1">
      <c r="A1200" s="2">
        <v>18</v>
      </c>
      <c r="B1200" s="2"/>
      <c r="C1200" s="2"/>
      <c r="D1200" s="2"/>
      <c r="E1200" s="2"/>
      <c r="F1200" s="2"/>
      <c r="G1200" s="2"/>
      <c r="H1200" s="2" t="s">
        <v>1542</v>
      </c>
      <c r="I1200" s="2">
        <v>8</v>
      </c>
      <c r="J1200" s="2" t="s">
        <v>26</v>
      </c>
      <c r="K1200" s="2" t="s">
        <v>26</v>
      </c>
      <c r="L1200" s="2" t="s">
        <v>26</v>
      </c>
      <c r="M1200" s="2">
        <v>15</v>
      </c>
      <c r="N1200" s="2">
        <v>2</v>
      </c>
      <c r="O1200" s="2">
        <v>6</v>
      </c>
      <c r="P1200" s="2">
        <v>2</v>
      </c>
      <c r="Q1200" s="2">
        <v>2</v>
      </c>
      <c r="R1200" s="2">
        <v>2</v>
      </c>
      <c r="S1200" s="2"/>
      <c r="T1200" s="2"/>
      <c r="U1200" s="2"/>
      <c r="V1200" s="2"/>
      <c r="W1200" s="2"/>
      <c r="X1200" s="2">
        <v>200</v>
      </c>
      <c r="Y1200" s="2"/>
      <c r="Z1200" s="6">
        <v>2540</v>
      </c>
      <c r="AA1200" s="6">
        <v>2540</v>
      </c>
      <c r="AB1200" s="25">
        <v>1980</v>
      </c>
      <c r="AC1200" s="2"/>
      <c r="AD1200" s="2"/>
      <c r="AE1200" s="2"/>
      <c r="AF1200" s="2"/>
      <c r="AG1200" s="2"/>
      <c r="AH1200" s="2"/>
      <c r="AI1200" s="2"/>
      <c r="AJ1200" s="2"/>
      <c r="AK1200" s="2">
        <v>150</v>
      </c>
      <c r="AL1200" s="2"/>
      <c r="AM1200" s="2"/>
      <c r="AN1200" s="2"/>
      <c r="AO1200" s="2"/>
      <c r="AP1200" s="2"/>
      <c r="AQ1200" s="2"/>
      <c r="AR1200" s="2"/>
      <c r="AS1200" s="2"/>
      <c r="AT1200" s="2"/>
      <c r="AU1200" s="2"/>
      <c r="AV1200" s="2"/>
      <c r="AW1200" s="2"/>
      <c r="AX1200" s="2"/>
      <c r="AY1200" s="2"/>
      <c r="AZ1200" s="25">
        <f t="shared" si="59"/>
        <v>7410</v>
      </c>
      <c r="BA1200" s="2">
        <v>120</v>
      </c>
      <c r="BB1200" s="2">
        <f t="shared" si="58"/>
        <v>7530</v>
      </c>
    </row>
    <row r="1201" spans="1:54" ht="22.5" customHeight="1">
      <c r="A1201" s="2">
        <v>19</v>
      </c>
      <c r="B1201" s="2"/>
      <c r="C1201" s="2"/>
      <c r="D1201" s="2"/>
      <c r="E1201" s="2"/>
      <c r="F1201" s="2"/>
      <c r="G1201" s="2"/>
      <c r="H1201" s="2" t="s">
        <v>1124</v>
      </c>
      <c r="I1201" s="2">
        <v>8</v>
      </c>
      <c r="J1201" s="2" t="s">
        <v>26</v>
      </c>
      <c r="K1201" s="2" t="s">
        <v>26</v>
      </c>
      <c r="L1201" s="2" t="s">
        <v>26</v>
      </c>
      <c r="M1201" s="2">
        <v>18</v>
      </c>
      <c r="N1201" s="2">
        <v>2</v>
      </c>
      <c r="O1201" s="2">
        <v>6</v>
      </c>
      <c r="P1201" s="2">
        <v>2</v>
      </c>
      <c r="Q1201" s="2">
        <v>2</v>
      </c>
      <c r="R1201" s="2">
        <v>2</v>
      </c>
      <c r="S1201" s="2"/>
      <c r="T1201" s="2"/>
      <c r="U1201" s="2"/>
      <c r="V1201" s="2"/>
      <c r="W1201" s="2"/>
      <c r="X1201" s="2"/>
      <c r="Y1201" s="2"/>
      <c r="Z1201" s="6">
        <v>2650</v>
      </c>
      <c r="AA1201" s="6">
        <v>2650</v>
      </c>
      <c r="AB1201" s="6">
        <v>2100</v>
      </c>
      <c r="AC1201" s="2"/>
      <c r="AD1201" s="2"/>
      <c r="AE1201" s="2"/>
      <c r="AF1201" s="2"/>
      <c r="AG1201" s="2"/>
      <c r="AH1201" s="2"/>
      <c r="AI1201" s="2"/>
      <c r="AJ1201" s="2"/>
      <c r="AK1201" s="2"/>
      <c r="AL1201" s="2"/>
      <c r="AM1201" s="2"/>
      <c r="AN1201" s="2"/>
      <c r="AO1201" s="2"/>
      <c r="AP1201" s="2"/>
      <c r="AQ1201" s="2"/>
      <c r="AR1201" s="2"/>
      <c r="AS1201" s="2"/>
      <c r="AT1201" s="2"/>
      <c r="AU1201" s="2"/>
      <c r="AV1201" s="2"/>
      <c r="AW1201" s="2"/>
      <c r="AX1201" s="2"/>
      <c r="AY1201" s="2"/>
      <c r="AZ1201" s="25">
        <f t="shared" si="59"/>
        <v>7400</v>
      </c>
      <c r="BA1201" s="2">
        <v>90</v>
      </c>
      <c r="BB1201" s="2">
        <f t="shared" si="58"/>
        <v>7490</v>
      </c>
    </row>
    <row r="1202" spans="1:54" ht="22.5" customHeight="1">
      <c r="A1202" s="2">
        <v>20</v>
      </c>
      <c r="B1202" s="2"/>
      <c r="C1202" s="2"/>
      <c r="D1202" s="2"/>
      <c r="E1202" s="2"/>
      <c r="F1202" s="2"/>
      <c r="G1202" s="2"/>
      <c r="H1202" s="2" t="s">
        <v>1409</v>
      </c>
      <c r="I1202" s="2">
        <v>8</v>
      </c>
      <c r="J1202" s="2" t="s">
        <v>26</v>
      </c>
      <c r="K1202" s="2" t="s">
        <v>26</v>
      </c>
      <c r="L1202" s="2" t="s">
        <v>26</v>
      </c>
      <c r="M1202" s="2">
        <v>18</v>
      </c>
      <c r="N1202" s="2">
        <v>2</v>
      </c>
      <c r="O1202" s="2">
        <v>6</v>
      </c>
      <c r="P1202" s="2">
        <v>2</v>
      </c>
      <c r="Q1202" s="2">
        <v>2</v>
      </c>
      <c r="R1202" s="2">
        <v>2</v>
      </c>
      <c r="S1202" s="2"/>
      <c r="T1202" s="2"/>
      <c r="U1202" s="2"/>
      <c r="V1202" s="2"/>
      <c r="W1202" s="2"/>
      <c r="X1202" s="2"/>
      <c r="Y1202" s="2"/>
      <c r="Z1202" s="6">
        <v>2100</v>
      </c>
      <c r="AA1202" s="6">
        <v>2100</v>
      </c>
      <c r="AB1202" s="6">
        <v>2650</v>
      </c>
      <c r="AC1202" s="2"/>
      <c r="AD1202" s="2"/>
      <c r="AE1202" s="2"/>
      <c r="AF1202" s="2"/>
      <c r="AG1202" s="2"/>
      <c r="AH1202" s="2">
        <v>50</v>
      </c>
      <c r="AI1202" s="2"/>
      <c r="AJ1202" s="2"/>
      <c r="AK1202" s="2">
        <v>100</v>
      </c>
      <c r="AL1202" s="2"/>
      <c r="AM1202" s="2"/>
      <c r="AN1202" s="2"/>
      <c r="AO1202" s="2"/>
      <c r="AP1202" s="2"/>
      <c r="AQ1202" s="2"/>
      <c r="AR1202" s="2"/>
      <c r="AS1202" s="2"/>
      <c r="AT1202" s="2"/>
      <c r="AU1202" s="2"/>
      <c r="AV1202" s="2"/>
      <c r="AW1202" s="2"/>
      <c r="AX1202" s="2"/>
      <c r="AY1202" s="2"/>
      <c r="AZ1202" s="25">
        <f t="shared" si="59"/>
        <v>7000</v>
      </c>
      <c r="BA1202" s="2">
        <v>800</v>
      </c>
      <c r="BB1202" s="2">
        <f t="shared" si="58"/>
        <v>7800</v>
      </c>
    </row>
    <row r="1203" spans="1:54" ht="22.5" customHeight="1">
      <c r="A1203" s="2">
        <v>21</v>
      </c>
      <c r="B1203" s="2"/>
      <c r="C1203" s="2"/>
      <c r="D1203" s="2"/>
      <c r="E1203" s="2"/>
      <c r="F1203" s="2"/>
      <c r="G1203" s="2"/>
      <c r="H1203" s="2" t="s">
        <v>1543</v>
      </c>
      <c r="I1203" s="2">
        <v>6</v>
      </c>
      <c r="J1203" s="2" t="s">
        <v>26</v>
      </c>
      <c r="K1203" s="2" t="s">
        <v>26</v>
      </c>
      <c r="L1203" s="2" t="s">
        <v>26</v>
      </c>
      <c r="M1203" s="2">
        <v>15</v>
      </c>
      <c r="N1203" s="2">
        <v>2</v>
      </c>
      <c r="O1203" s="2">
        <v>6</v>
      </c>
      <c r="P1203" s="2">
        <v>2</v>
      </c>
      <c r="Q1203" s="2">
        <v>2</v>
      </c>
      <c r="R1203" s="2">
        <v>2</v>
      </c>
      <c r="S1203" s="2"/>
      <c r="T1203" s="2"/>
      <c r="U1203" s="2"/>
      <c r="V1203" s="2"/>
      <c r="W1203" s="2"/>
      <c r="X1203" s="2">
        <v>500</v>
      </c>
      <c r="Y1203" s="2"/>
      <c r="Z1203" s="25">
        <v>1780</v>
      </c>
      <c r="AA1203" s="25">
        <v>1780</v>
      </c>
      <c r="AB1203" s="6">
        <v>2100</v>
      </c>
      <c r="AC1203" s="2"/>
      <c r="AD1203" s="2"/>
      <c r="AE1203" s="2"/>
      <c r="AF1203" s="2"/>
      <c r="AG1203" s="2"/>
      <c r="AH1203" s="2">
        <v>150</v>
      </c>
      <c r="AI1203" s="2"/>
      <c r="AJ1203" s="2"/>
      <c r="AK1203" s="2">
        <v>150</v>
      </c>
      <c r="AL1203" s="2"/>
      <c r="AM1203" s="2"/>
      <c r="AN1203" s="2"/>
      <c r="AO1203" s="2"/>
      <c r="AP1203" s="2"/>
      <c r="AQ1203" s="2"/>
      <c r="AR1203" s="2"/>
      <c r="AS1203" s="2"/>
      <c r="AT1203" s="2"/>
      <c r="AU1203" s="2"/>
      <c r="AV1203" s="2"/>
      <c r="AW1203" s="2"/>
      <c r="AX1203" s="2"/>
      <c r="AY1203" s="2"/>
      <c r="AZ1203" s="25">
        <f t="shared" si="59"/>
        <v>6460</v>
      </c>
      <c r="BA1203" s="2">
        <v>710</v>
      </c>
      <c r="BB1203" s="2">
        <f t="shared" si="58"/>
        <v>7170</v>
      </c>
    </row>
    <row r="1204" spans="1:54" ht="22.5" customHeight="1">
      <c r="A1204" s="2">
        <v>22</v>
      </c>
      <c r="B1204" s="2"/>
      <c r="C1204" s="2"/>
      <c r="D1204" s="2"/>
      <c r="E1204" s="2"/>
      <c r="F1204" s="2"/>
      <c r="G1204" s="2"/>
      <c r="H1204" s="2" t="s">
        <v>1123</v>
      </c>
      <c r="I1204" s="2">
        <v>6</v>
      </c>
      <c r="J1204" s="2" t="s">
        <v>26</v>
      </c>
      <c r="K1204" s="2" t="s">
        <v>26</v>
      </c>
      <c r="L1204" s="2" t="s">
        <v>26</v>
      </c>
      <c r="M1204" s="2">
        <v>15</v>
      </c>
      <c r="N1204" s="2">
        <v>2</v>
      </c>
      <c r="O1204" s="2">
        <v>6</v>
      </c>
      <c r="P1204" s="2">
        <v>2</v>
      </c>
      <c r="Q1204" s="2">
        <v>2</v>
      </c>
      <c r="R1204" s="2">
        <v>2</v>
      </c>
      <c r="S1204" s="2"/>
      <c r="T1204" s="2"/>
      <c r="U1204" s="2"/>
      <c r="V1204" s="2"/>
      <c r="W1204" s="2"/>
      <c r="X1204" s="2"/>
      <c r="Y1204" s="2"/>
      <c r="Z1204" s="25">
        <v>1980</v>
      </c>
      <c r="AA1204" s="25">
        <v>1980</v>
      </c>
      <c r="AB1204" s="25">
        <v>1780</v>
      </c>
      <c r="AC1204" s="2"/>
      <c r="AD1204" s="2"/>
      <c r="AE1204" s="2"/>
      <c r="AF1204" s="2"/>
      <c r="AG1204" s="2"/>
      <c r="AH1204" s="2">
        <v>150</v>
      </c>
      <c r="AI1204" s="2"/>
      <c r="AJ1204" s="2"/>
      <c r="AK1204" s="2"/>
      <c r="AL1204" s="2"/>
      <c r="AM1204" s="2"/>
      <c r="AN1204" s="2"/>
      <c r="AO1204" s="2"/>
      <c r="AP1204" s="2"/>
      <c r="AQ1204" s="2"/>
      <c r="AR1204" s="2"/>
      <c r="AS1204" s="2"/>
      <c r="AT1204" s="2"/>
      <c r="AU1204" s="2"/>
      <c r="AV1204" s="2"/>
      <c r="AW1204" s="2"/>
      <c r="AX1204" s="2"/>
      <c r="AY1204" s="2"/>
      <c r="AZ1204" s="25">
        <f t="shared" si="59"/>
        <v>5890</v>
      </c>
      <c r="BA1204" s="2">
        <v>190</v>
      </c>
      <c r="BB1204" s="2">
        <f t="shared" si="58"/>
        <v>6080</v>
      </c>
    </row>
    <row r="1205" spans="1:54" ht="22.5" customHeight="1">
      <c r="A1205" s="2">
        <v>23</v>
      </c>
      <c r="B1205" s="2"/>
      <c r="C1205" s="2"/>
      <c r="D1205" s="2"/>
      <c r="E1205" s="2"/>
      <c r="F1205" s="2"/>
      <c r="G1205" s="2"/>
      <c r="H1205" s="2" t="s">
        <v>1632</v>
      </c>
      <c r="I1205" s="2">
        <v>9</v>
      </c>
      <c r="J1205" s="2" t="s">
        <v>26</v>
      </c>
      <c r="K1205" s="2" t="s">
        <v>26</v>
      </c>
      <c r="L1205" s="2" t="s">
        <v>26</v>
      </c>
      <c r="M1205" s="2">
        <v>20</v>
      </c>
      <c r="N1205" s="2">
        <v>2</v>
      </c>
      <c r="O1205" s="2">
        <v>6</v>
      </c>
      <c r="P1205" s="2">
        <v>2</v>
      </c>
      <c r="Q1205" s="2">
        <v>2</v>
      </c>
      <c r="R1205" s="2">
        <v>2</v>
      </c>
      <c r="S1205" s="2"/>
      <c r="T1205" s="2"/>
      <c r="U1205" s="2"/>
      <c r="V1205" s="2"/>
      <c r="W1205" s="2"/>
      <c r="X1205" s="2">
        <v>100</v>
      </c>
      <c r="Y1205" s="2"/>
      <c r="Z1205" s="6">
        <v>2100</v>
      </c>
      <c r="AA1205" s="6">
        <v>2100</v>
      </c>
      <c r="AB1205" s="25">
        <v>1980</v>
      </c>
      <c r="AC1205" s="2"/>
      <c r="AD1205" s="2"/>
      <c r="AE1205" s="2"/>
      <c r="AF1205" s="2">
        <v>100</v>
      </c>
      <c r="AG1205" s="2">
        <v>100</v>
      </c>
      <c r="AH1205" s="2">
        <v>100</v>
      </c>
      <c r="AI1205" s="2"/>
      <c r="AJ1205" s="2"/>
      <c r="AK1205" s="2"/>
      <c r="AL1205" s="2"/>
      <c r="AM1205" s="2"/>
      <c r="AN1205" s="2"/>
      <c r="AO1205" s="2"/>
      <c r="AP1205" s="2"/>
      <c r="AQ1205" s="2"/>
      <c r="AR1205" s="2"/>
      <c r="AS1205" s="2"/>
      <c r="AT1205" s="2"/>
      <c r="AU1205" s="2"/>
      <c r="AV1205" s="2"/>
      <c r="AW1205" s="2"/>
      <c r="AX1205" s="2"/>
      <c r="AY1205" s="2"/>
      <c r="AZ1205" s="25">
        <f t="shared" si="59"/>
        <v>6580</v>
      </c>
      <c r="BA1205" s="2">
        <v>920</v>
      </c>
      <c r="BB1205" s="2">
        <f t="shared" si="58"/>
        <v>7500</v>
      </c>
    </row>
    <row r="1206" spans="1:54" ht="22.5" customHeight="1">
      <c r="A1206" s="2">
        <v>24</v>
      </c>
      <c r="B1206" s="2"/>
      <c r="C1206" s="2"/>
      <c r="D1206" s="2"/>
      <c r="E1206" s="2"/>
      <c r="F1206" s="2"/>
      <c r="G1206" s="2"/>
      <c r="H1206" s="2" t="s">
        <v>801</v>
      </c>
      <c r="I1206" s="2">
        <v>6</v>
      </c>
      <c r="J1206" s="2" t="s">
        <v>26</v>
      </c>
      <c r="K1206" s="2" t="s">
        <v>26</v>
      </c>
      <c r="L1206" s="2" t="s">
        <v>26</v>
      </c>
      <c r="M1206" s="2">
        <v>15</v>
      </c>
      <c r="N1206" s="2">
        <v>2</v>
      </c>
      <c r="O1206" s="2">
        <v>6</v>
      </c>
      <c r="P1206" s="2">
        <v>2</v>
      </c>
      <c r="Q1206" s="2">
        <v>2</v>
      </c>
      <c r="R1206" s="2">
        <v>2</v>
      </c>
      <c r="S1206" s="2"/>
      <c r="T1206" s="2"/>
      <c r="U1206" s="2"/>
      <c r="V1206" s="2"/>
      <c r="W1206" s="2"/>
      <c r="X1206" s="2"/>
      <c r="Y1206" s="2">
        <v>50</v>
      </c>
      <c r="Z1206" s="25">
        <v>2130</v>
      </c>
      <c r="AA1206" s="6">
        <v>2650</v>
      </c>
      <c r="AB1206" s="6">
        <v>2100</v>
      </c>
      <c r="AC1206" s="2"/>
      <c r="AD1206" s="2"/>
      <c r="AE1206" s="2"/>
      <c r="AF1206" s="2">
        <v>150</v>
      </c>
      <c r="AG1206" s="2">
        <v>100</v>
      </c>
      <c r="AH1206" s="2">
        <v>150</v>
      </c>
      <c r="AI1206" s="2"/>
      <c r="AJ1206" s="2"/>
      <c r="AK1206" s="2"/>
      <c r="AL1206" s="2"/>
      <c r="AM1206" s="2"/>
      <c r="AN1206" s="2"/>
      <c r="AO1206" s="2"/>
      <c r="AP1206" s="2"/>
      <c r="AQ1206" s="2"/>
      <c r="AR1206" s="2"/>
      <c r="AS1206" s="2"/>
      <c r="AT1206" s="2"/>
      <c r="AU1206" s="2"/>
      <c r="AV1206" s="2"/>
      <c r="AW1206" s="2"/>
      <c r="AX1206" s="2"/>
      <c r="AY1206" s="2"/>
      <c r="AZ1206" s="25">
        <f t="shared" si="59"/>
        <v>7330</v>
      </c>
      <c r="BA1206" s="2">
        <v>950</v>
      </c>
      <c r="BB1206" s="2">
        <f t="shared" ref="BB1206:BB1266" si="60">SUM(AZ1206:BA1206)</f>
        <v>8280</v>
      </c>
    </row>
    <row r="1207" spans="1:54" ht="22.5" customHeight="1">
      <c r="A1207" s="2">
        <v>25</v>
      </c>
      <c r="B1207" s="2"/>
      <c r="C1207" s="2"/>
      <c r="D1207" s="2"/>
      <c r="E1207" s="2"/>
      <c r="F1207" s="2"/>
      <c r="G1207" s="2"/>
      <c r="H1207" s="2" t="s">
        <v>1019</v>
      </c>
      <c r="I1207" s="2">
        <v>6</v>
      </c>
      <c r="J1207" s="2" t="s">
        <v>26</v>
      </c>
      <c r="K1207" s="2" t="s">
        <v>26</v>
      </c>
      <c r="L1207" s="2" t="s">
        <v>26</v>
      </c>
      <c r="M1207" s="2">
        <v>15</v>
      </c>
      <c r="N1207" s="2">
        <v>2</v>
      </c>
      <c r="O1207" s="2">
        <v>6</v>
      </c>
      <c r="P1207" s="2">
        <v>2</v>
      </c>
      <c r="Q1207" s="2">
        <v>2</v>
      </c>
      <c r="R1207" s="2">
        <v>2</v>
      </c>
      <c r="S1207" s="2"/>
      <c r="T1207" s="2"/>
      <c r="U1207" s="2"/>
      <c r="V1207" s="2"/>
      <c r="W1207" s="2"/>
      <c r="X1207" s="2"/>
      <c r="Y1207" s="2">
        <v>100</v>
      </c>
      <c r="Z1207" s="6">
        <v>2540</v>
      </c>
      <c r="AA1207" s="6">
        <v>2100</v>
      </c>
      <c r="AB1207" s="25">
        <v>2130</v>
      </c>
      <c r="AC1207" s="2"/>
      <c r="AD1207" s="2"/>
      <c r="AE1207" s="2"/>
      <c r="AF1207" s="2"/>
      <c r="AG1207" s="2"/>
      <c r="AH1207" s="2">
        <v>100</v>
      </c>
      <c r="AI1207" s="2"/>
      <c r="AJ1207" s="2"/>
      <c r="AK1207" s="2"/>
      <c r="AL1207" s="2"/>
      <c r="AM1207" s="2"/>
      <c r="AN1207" s="2"/>
      <c r="AO1207" s="2"/>
      <c r="AP1207" s="2"/>
      <c r="AQ1207" s="2"/>
      <c r="AR1207" s="2"/>
      <c r="AS1207" s="2"/>
      <c r="AT1207" s="2"/>
      <c r="AU1207" s="2"/>
      <c r="AV1207" s="2"/>
      <c r="AW1207" s="2"/>
      <c r="AX1207" s="2"/>
      <c r="AY1207" s="2"/>
      <c r="AZ1207" s="25">
        <f t="shared" si="59"/>
        <v>6970</v>
      </c>
      <c r="BA1207" s="2">
        <v>520</v>
      </c>
      <c r="BB1207" s="2">
        <f t="shared" si="60"/>
        <v>7490</v>
      </c>
    </row>
    <row r="1208" spans="1:54" ht="22.5" customHeight="1">
      <c r="A1208" s="2">
        <v>26</v>
      </c>
      <c r="B1208" s="2"/>
      <c r="C1208" s="2"/>
      <c r="D1208" s="2"/>
      <c r="E1208" s="2"/>
      <c r="F1208" s="2"/>
      <c r="G1208" s="2"/>
      <c r="H1208" s="2" t="s">
        <v>1633</v>
      </c>
      <c r="I1208" s="2">
        <v>5</v>
      </c>
      <c r="J1208" s="2" t="s">
        <v>26</v>
      </c>
      <c r="K1208" s="2" t="s">
        <v>26</v>
      </c>
      <c r="L1208" s="2" t="s">
        <v>26</v>
      </c>
      <c r="M1208" s="2">
        <v>15</v>
      </c>
      <c r="N1208" s="2">
        <v>2</v>
      </c>
      <c r="O1208" s="2">
        <v>6</v>
      </c>
      <c r="P1208" s="2">
        <v>2</v>
      </c>
      <c r="Q1208" s="2">
        <v>2</v>
      </c>
      <c r="R1208" s="2">
        <v>2</v>
      </c>
      <c r="S1208" s="2"/>
      <c r="T1208" s="2"/>
      <c r="U1208" s="2"/>
      <c r="V1208" s="2"/>
      <c r="W1208" s="2"/>
      <c r="X1208" s="2"/>
      <c r="Y1208" s="2"/>
      <c r="Z1208" s="6">
        <v>2650</v>
      </c>
      <c r="AA1208" s="25">
        <v>1780</v>
      </c>
      <c r="AB1208" s="6">
        <v>2540</v>
      </c>
      <c r="AC1208" s="2"/>
      <c r="AD1208" s="2"/>
      <c r="AE1208" s="2"/>
      <c r="AF1208" s="2">
        <v>100</v>
      </c>
      <c r="AG1208" s="2">
        <v>100</v>
      </c>
      <c r="AH1208" s="2">
        <v>100</v>
      </c>
      <c r="AI1208" s="2"/>
      <c r="AJ1208" s="2"/>
      <c r="AK1208" s="2">
        <v>150</v>
      </c>
      <c r="AL1208" s="2"/>
      <c r="AM1208" s="2"/>
      <c r="AN1208" s="2"/>
      <c r="AO1208" s="2"/>
      <c r="AP1208" s="2"/>
      <c r="AQ1208" s="2"/>
      <c r="AR1208" s="2"/>
      <c r="AS1208" s="2"/>
      <c r="AT1208" s="2"/>
      <c r="AU1208" s="2"/>
      <c r="AV1208" s="2"/>
      <c r="AW1208" s="2"/>
      <c r="AX1208" s="2"/>
      <c r="AY1208" s="2"/>
      <c r="AZ1208" s="25">
        <f t="shared" si="59"/>
        <v>7420</v>
      </c>
      <c r="BA1208" s="2">
        <v>900</v>
      </c>
      <c r="BB1208" s="2">
        <f t="shared" si="60"/>
        <v>8320</v>
      </c>
    </row>
    <row r="1209" spans="1:54" ht="22.5" customHeight="1">
      <c r="A1209" s="2">
        <v>27</v>
      </c>
      <c r="B1209" s="2"/>
      <c r="C1209" s="2"/>
      <c r="D1209" s="2"/>
      <c r="E1209" s="2"/>
      <c r="F1209" s="2"/>
      <c r="G1209" s="2"/>
      <c r="H1209" s="2" t="s">
        <v>1410</v>
      </c>
      <c r="I1209" s="2">
        <v>6</v>
      </c>
      <c r="J1209" s="2" t="s">
        <v>26</v>
      </c>
      <c r="K1209" s="2" t="s">
        <v>26</v>
      </c>
      <c r="L1209" s="2" t="s">
        <v>26</v>
      </c>
      <c r="M1209" s="2">
        <v>15</v>
      </c>
      <c r="N1209" s="2">
        <v>2</v>
      </c>
      <c r="O1209" s="2">
        <v>6</v>
      </c>
      <c r="P1209" s="2">
        <v>2</v>
      </c>
      <c r="Q1209" s="2">
        <v>2</v>
      </c>
      <c r="R1209" s="2">
        <v>2</v>
      </c>
      <c r="S1209" s="2"/>
      <c r="T1209" s="2"/>
      <c r="U1209" s="2"/>
      <c r="V1209" s="2"/>
      <c r="W1209" s="2"/>
      <c r="X1209" s="2"/>
      <c r="Y1209" s="2">
        <v>50</v>
      </c>
      <c r="Z1209" s="6">
        <v>2100</v>
      </c>
      <c r="AA1209" s="25">
        <v>1980</v>
      </c>
      <c r="AB1209" s="6">
        <v>2650</v>
      </c>
      <c r="AC1209" s="2"/>
      <c r="AD1209" s="2"/>
      <c r="AE1209" s="2"/>
      <c r="AF1209" s="2"/>
      <c r="AG1209" s="2"/>
      <c r="AH1209" s="2">
        <v>150</v>
      </c>
      <c r="AI1209" s="2"/>
      <c r="AJ1209" s="2"/>
      <c r="AK1209" s="2"/>
      <c r="AL1209" s="2"/>
      <c r="AM1209" s="2"/>
      <c r="AN1209" s="2"/>
      <c r="AO1209" s="2"/>
      <c r="AP1209" s="2"/>
      <c r="AQ1209" s="2"/>
      <c r="AR1209" s="2"/>
      <c r="AS1209" s="2"/>
      <c r="AT1209" s="2"/>
      <c r="AU1209" s="2"/>
      <c r="AV1209" s="2"/>
      <c r="AW1209" s="2"/>
      <c r="AX1209" s="2"/>
      <c r="AY1209" s="2"/>
      <c r="AZ1209" s="25">
        <f t="shared" si="59"/>
        <v>6930</v>
      </c>
      <c r="BA1209" s="2">
        <v>900</v>
      </c>
      <c r="BB1209" s="2">
        <f t="shared" si="60"/>
        <v>7830</v>
      </c>
    </row>
    <row r="1210" spans="1:54" ht="22.5" customHeight="1">
      <c r="A1210" s="2">
        <v>1</v>
      </c>
      <c r="B1210" s="2"/>
      <c r="C1210" s="2"/>
      <c r="D1210" s="2"/>
      <c r="E1210" s="2"/>
      <c r="F1210" s="2" t="s">
        <v>134</v>
      </c>
      <c r="G1210" s="2" t="s">
        <v>1125</v>
      </c>
      <c r="H1210" s="2" t="s">
        <v>135</v>
      </c>
      <c r="I1210" s="2">
        <v>21</v>
      </c>
      <c r="J1210" s="2" t="s">
        <v>26</v>
      </c>
      <c r="K1210" s="2" t="s">
        <v>26</v>
      </c>
      <c r="L1210" s="2" t="s">
        <v>26</v>
      </c>
      <c r="M1210" s="2">
        <v>18</v>
      </c>
      <c r="N1210" s="2">
        <v>2</v>
      </c>
      <c r="O1210" s="2">
        <v>6</v>
      </c>
      <c r="P1210" s="2">
        <v>2</v>
      </c>
      <c r="Q1210" s="2">
        <v>2</v>
      </c>
      <c r="R1210" s="2">
        <v>2</v>
      </c>
      <c r="S1210" s="2"/>
      <c r="T1210" s="2">
        <v>100</v>
      </c>
      <c r="U1210" s="2"/>
      <c r="V1210" s="2"/>
      <c r="W1210" s="2"/>
      <c r="X1210" s="2"/>
      <c r="Y1210" s="2"/>
      <c r="Z1210" s="25">
        <v>1780</v>
      </c>
      <c r="AA1210" s="6">
        <v>2100</v>
      </c>
      <c r="AB1210" s="6">
        <v>2100</v>
      </c>
      <c r="AC1210" s="2"/>
      <c r="AD1210" s="2"/>
      <c r="AE1210" s="2"/>
      <c r="AF1210" s="2">
        <v>50</v>
      </c>
      <c r="AG1210" s="2">
        <v>50</v>
      </c>
      <c r="AH1210" s="2">
        <v>150</v>
      </c>
      <c r="AI1210" s="2"/>
      <c r="AJ1210" s="2"/>
      <c r="AK1210" s="2"/>
      <c r="AL1210" s="2"/>
      <c r="AM1210" s="2"/>
      <c r="AN1210" s="2"/>
      <c r="AO1210" s="2"/>
      <c r="AP1210" s="2"/>
      <c r="AQ1210" s="2"/>
      <c r="AR1210" s="2"/>
      <c r="AS1210" s="2"/>
      <c r="AT1210" s="2"/>
      <c r="AU1210" s="2"/>
      <c r="AV1210" s="2"/>
      <c r="AW1210" s="2"/>
      <c r="AX1210" s="2"/>
      <c r="AY1210" s="2"/>
      <c r="AZ1210" s="25">
        <f t="shared" si="59"/>
        <v>6230</v>
      </c>
      <c r="BA1210" s="2">
        <v>1620</v>
      </c>
      <c r="BB1210" s="2">
        <f t="shared" si="60"/>
        <v>7850</v>
      </c>
    </row>
    <row r="1211" spans="1:54" ht="22.5" customHeight="1">
      <c r="A1211" s="2">
        <v>2</v>
      </c>
      <c r="B1211" s="2"/>
      <c r="C1211" s="2"/>
      <c r="D1211" s="2"/>
      <c r="E1211" s="2"/>
      <c r="F1211" s="2"/>
      <c r="G1211" s="2"/>
      <c r="H1211" s="2" t="s">
        <v>136</v>
      </c>
      <c r="I1211" s="2">
        <v>12</v>
      </c>
      <c r="J1211" s="2" t="s">
        <v>26</v>
      </c>
      <c r="K1211" s="2" t="s">
        <v>26</v>
      </c>
      <c r="L1211" s="2" t="s">
        <v>26</v>
      </c>
      <c r="M1211" s="2">
        <v>21</v>
      </c>
      <c r="N1211" s="2">
        <v>2</v>
      </c>
      <c r="O1211" s="2">
        <v>6</v>
      </c>
      <c r="P1211" s="2">
        <v>2</v>
      </c>
      <c r="Q1211" s="2">
        <v>2</v>
      </c>
      <c r="R1211" s="2">
        <v>2</v>
      </c>
      <c r="S1211" s="2"/>
      <c r="T1211" s="2">
        <v>100</v>
      </c>
      <c r="U1211" s="2"/>
      <c r="V1211" s="2"/>
      <c r="W1211" s="2"/>
      <c r="X1211" s="2">
        <v>100</v>
      </c>
      <c r="Y1211" s="2"/>
      <c r="Z1211" s="25">
        <v>1980</v>
      </c>
      <c r="AA1211" s="25">
        <v>2130</v>
      </c>
      <c r="AB1211" s="25">
        <v>1780</v>
      </c>
      <c r="AC1211" s="2"/>
      <c r="AD1211" s="2"/>
      <c r="AE1211" s="2"/>
      <c r="AF1211" s="2"/>
      <c r="AG1211" s="2"/>
      <c r="AH1211" s="2">
        <v>50</v>
      </c>
      <c r="AI1211" s="2"/>
      <c r="AJ1211" s="2"/>
      <c r="AK1211" s="2"/>
      <c r="AL1211" s="2"/>
      <c r="AM1211" s="2"/>
      <c r="AN1211" s="2"/>
      <c r="AO1211" s="2"/>
      <c r="AP1211" s="2"/>
      <c r="AQ1211" s="2"/>
      <c r="AR1211" s="2"/>
      <c r="AS1211" s="2"/>
      <c r="AT1211" s="2"/>
      <c r="AU1211" s="2"/>
      <c r="AV1211" s="2"/>
      <c r="AW1211" s="2"/>
      <c r="AX1211" s="2"/>
      <c r="AY1211" s="2"/>
      <c r="AZ1211" s="25">
        <f t="shared" si="59"/>
        <v>6040</v>
      </c>
      <c r="BA1211" s="2">
        <v>0</v>
      </c>
      <c r="BB1211" s="2">
        <f t="shared" si="60"/>
        <v>6040</v>
      </c>
    </row>
    <row r="1212" spans="1:54" s="1" customFormat="1" ht="22.5" customHeight="1">
      <c r="A1212" s="2">
        <v>3</v>
      </c>
      <c r="B1212" s="2"/>
      <c r="C1212" s="2"/>
      <c r="D1212" s="2"/>
      <c r="E1212" s="2"/>
      <c r="F1212" s="2"/>
      <c r="G1212" s="2"/>
      <c r="H1212" s="2" t="s">
        <v>137</v>
      </c>
      <c r="I1212" s="2">
        <v>12</v>
      </c>
      <c r="J1212" s="2" t="s">
        <v>26</v>
      </c>
      <c r="K1212" s="2" t="s">
        <v>26</v>
      </c>
      <c r="L1212" s="2" t="s">
        <v>26</v>
      </c>
      <c r="M1212" s="2">
        <v>12</v>
      </c>
      <c r="N1212" s="2">
        <v>2</v>
      </c>
      <c r="O1212" s="2">
        <v>6</v>
      </c>
      <c r="P1212" s="2">
        <v>2</v>
      </c>
      <c r="Q1212" s="2">
        <v>2</v>
      </c>
      <c r="R1212" s="2">
        <v>2</v>
      </c>
      <c r="S1212" s="2"/>
      <c r="T1212" s="2">
        <v>100</v>
      </c>
      <c r="U1212" s="2"/>
      <c r="V1212" s="2"/>
      <c r="W1212" s="2"/>
      <c r="X1212" s="2"/>
      <c r="Y1212" s="2"/>
      <c r="Z1212" s="6">
        <v>2100</v>
      </c>
      <c r="AA1212" s="6">
        <v>2540</v>
      </c>
      <c r="AB1212" s="25">
        <v>1980</v>
      </c>
      <c r="AC1212" s="2"/>
      <c r="AD1212" s="2"/>
      <c r="AE1212" s="2"/>
      <c r="AF1212" s="2">
        <v>50</v>
      </c>
      <c r="AG1212" s="2"/>
      <c r="AH1212" s="2">
        <v>100</v>
      </c>
      <c r="AI1212" s="2"/>
      <c r="AJ1212" s="2"/>
      <c r="AK1212" s="2">
        <v>150</v>
      </c>
      <c r="AL1212" s="2"/>
      <c r="AM1212" s="2"/>
      <c r="AN1212" s="2"/>
      <c r="AO1212" s="2"/>
      <c r="AP1212" s="2"/>
      <c r="AQ1212" s="2"/>
      <c r="AR1212" s="2"/>
      <c r="AS1212" s="2"/>
      <c r="AT1212" s="2"/>
      <c r="AU1212" s="2"/>
      <c r="AV1212" s="2"/>
      <c r="AW1212" s="2"/>
      <c r="AX1212" s="2"/>
      <c r="AY1212" s="2"/>
      <c r="AZ1212" s="25">
        <f t="shared" si="59"/>
        <v>6920</v>
      </c>
      <c r="BA1212" s="2">
        <v>540</v>
      </c>
      <c r="BB1212" s="2">
        <f t="shared" si="60"/>
        <v>7460</v>
      </c>
    </row>
    <row r="1213" spans="1:54" s="1" customFormat="1" ht="22.5" customHeight="1">
      <c r="A1213" s="2">
        <v>4</v>
      </c>
      <c r="B1213" s="2"/>
      <c r="C1213" s="2"/>
      <c r="D1213" s="2"/>
      <c r="E1213" s="2"/>
      <c r="F1213" s="2"/>
      <c r="G1213" s="2"/>
      <c r="H1213" s="2" t="s">
        <v>806</v>
      </c>
      <c r="I1213" s="2">
        <v>12</v>
      </c>
      <c r="J1213" s="2" t="s">
        <v>26</v>
      </c>
      <c r="K1213" s="2" t="s">
        <v>26</v>
      </c>
      <c r="L1213" s="2" t="s">
        <v>26</v>
      </c>
      <c r="M1213" s="2">
        <v>15</v>
      </c>
      <c r="N1213" s="2">
        <v>2</v>
      </c>
      <c r="O1213" s="3">
        <v>6</v>
      </c>
      <c r="P1213" s="2">
        <v>2</v>
      </c>
      <c r="Q1213" s="2">
        <v>2</v>
      </c>
      <c r="R1213" s="2">
        <v>2</v>
      </c>
      <c r="S1213" s="2"/>
      <c r="T1213" s="2"/>
      <c r="U1213" s="2"/>
      <c r="V1213" s="2"/>
      <c r="W1213" s="2"/>
      <c r="X1213" s="2">
        <v>200</v>
      </c>
      <c r="Y1213" s="2"/>
      <c r="Z1213" s="25">
        <v>2130</v>
      </c>
      <c r="AA1213" s="6">
        <v>2650</v>
      </c>
      <c r="AB1213" s="6">
        <v>2650</v>
      </c>
      <c r="AC1213" s="2"/>
      <c r="AD1213" s="2"/>
      <c r="AE1213" s="2"/>
      <c r="AF1213" s="2">
        <v>50</v>
      </c>
      <c r="AG1213" s="2"/>
      <c r="AH1213" s="2">
        <v>200</v>
      </c>
      <c r="AI1213" s="2"/>
      <c r="AJ1213" s="2"/>
      <c r="AK1213" s="2"/>
      <c r="AL1213" s="2"/>
      <c r="AM1213" s="2"/>
      <c r="AN1213" s="2"/>
      <c r="AO1213" s="2"/>
      <c r="AP1213" s="2"/>
      <c r="AQ1213" s="2"/>
      <c r="AR1213" s="2"/>
      <c r="AS1213" s="2"/>
      <c r="AT1213" s="2"/>
      <c r="AU1213" s="2"/>
      <c r="AV1213" s="2"/>
      <c r="AW1213" s="2"/>
      <c r="AX1213" s="2"/>
      <c r="AY1213" s="2"/>
      <c r="AZ1213" s="25">
        <f t="shared" si="59"/>
        <v>7880</v>
      </c>
      <c r="BA1213" s="2">
        <v>590</v>
      </c>
      <c r="BB1213" s="2">
        <f t="shared" si="60"/>
        <v>8470</v>
      </c>
    </row>
    <row r="1214" spans="1:54" s="1" customFormat="1" ht="22.5" customHeight="1">
      <c r="A1214" s="2">
        <v>5</v>
      </c>
      <c r="B1214" s="2"/>
      <c r="C1214" s="2"/>
      <c r="D1214" s="2"/>
      <c r="E1214" s="2"/>
      <c r="F1214" s="2"/>
      <c r="G1214" s="2"/>
      <c r="H1214" s="2" t="s">
        <v>839</v>
      </c>
      <c r="I1214" s="2">
        <v>9</v>
      </c>
      <c r="J1214" s="2" t="s">
        <v>26</v>
      </c>
      <c r="K1214" s="2" t="s">
        <v>26</v>
      </c>
      <c r="L1214" s="2" t="s">
        <v>26</v>
      </c>
      <c r="M1214" s="2">
        <v>15</v>
      </c>
      <c r="N1214" s="2">
        <v>2</v>
      </c>
      <c r="O1214" s="3">
        <v>6</v>
      </c>
      <c r="P1214" s="2">
        <v>2</v>
      </c>
      <c r="Q1214" s="2">
        <v>2</v>
      </c>
      <c r="R1214" s="2">
        <v>2</v>
      </c>
      <c r="S1214" s="2"/>
      <c r="T1214" s="2"/>
      <c r="U1214" s="2"/>
      <c r="V1214" s="2"/>
      <c r="W1214" s="2"/>
      <c r="X1214" s="2"/>
      <c r="Y1214" s="2">
        <v>50</v>
      </c>
      <c r="Z1214" s="6">
        <v>2540</v>
      </c>
      <c r="AA1214" s="6">
        <v>2100</v>
      </c>
      <c r="AB1214" s="6">
        <v>2100</v>
      </c>
      <c r="AC1214" s="2"/>
      <c r="AD1214" s="2">
        <v>50</v>
      </c>
      <c r="AE1214" s="2"/>
      <c r="AF1214" s="2">
        <v>150</v>
      </c>
      <c r="AG1214" s="2">
        <v>100</v>
      </c>
      <c r="AH1214" s="2">
        <v>100</v>
      </c>
      <c r="AI1214" s="2"/>
      <c r="AJ1214" s="2"/>
      <c r="AK1214" s="2"/>
      <c r="AL1214" s="2"/>
      <c r="AM1214" s="2"/>
      <c r="AN1214" s="2"/>
      <c r="AO1214" s="2"/>
      <c r="AP1214" s="2"/>
      <c r="AQ1214" s="2"/>
      <c r="AR1214" s="2"/>
      <c r="AS1214" s="2"/>
      <c r="AT1214" s="2"/>
      <c r="AU1214" s="2"/>
      <c r="AV1214" s="2"/>
      <c r="AW1214" s="2"/>
      <c r="AX1214" s="2"/>
      <c r="AY1214" s="2"/>
      <c r="AZ1214" s="25">
        <f t="shared" si="59"/>
        <v>7190</v>
      </c>
      <c r="BA1214" s="2">
        <v>1050</v>
      </c>
      <c r="BB1214" s="2">
        <f t="shared" si="60"/>
        <v>8240</v>
      </c>
    </row>
    <row r="1215" spans="1:54" s="1" customFormat="1" ht="22.5" customHeight="1">
      <c r="A1215" s="2">
        <v>6</v>
      </c>
      <c r="B1215" s="2"/>
      <c r="C1215" s="2"/>
      <c r="D1215" s="2"/>
      <c r="E1215" s="2"/>
      <c r="F1215" s="2"/>
      <c r="G1215" s="2"/>
      <c r="H1215" s="2" t="s">
        <v>769</v>
      </c>
      <c r="I1215" s="2">
        <v>9</v>
      </c>
      <c r="J1215" s="2" t="s">
        <v>26</v>
      </c>
      <c r="K1215" s="2" t="s">
        <v>26</v>
      </c>
      <c r="L1215" s="2" t="s">
        <v>26</v>
      </c>
      <c r="M1215" s="2">
        <v>15</v>
      </c>
      <c r="N1215" s="2">
        <v>2</v>
      </c>
      <c r="O1215" s="3">
        <v>6</v>
      </c>
      <c r="P1215" s="2">
        <v>2</v>
      </c>
      <c r="Q1215" s="2">
        <v>2</v>
      </c>
      <c r="R1215" s="2">
        <v>2</v>
      </c>
      <c r="S1215" s="2"/>
      <c r="T1215" s="2"/>
      <c r="U1215" s="2"/>
      <c r="V1215" s="2"/>
      <c r="W1215" s="2"/>
      <c r="X1215" s="2"/>
      <c r="Y1215" s="2"/>
      <c r="Z1215" s="6">
        <v>2650</v>
      </c>
      <c r="AA1215" s="25">
        <v>1780</v>
      </c>
      <c r="AB1215" s="25">
        <v>1780</v>
      </c>
      <c r="AC1215" s="2"/>
      <c r="AD1215" s="2">
        <v>50</v>
      </c>
      <c r="AE1215" s="2"/>
      <c r="AF1215" s="2"/>
      <c r="AG1215" s="2"/>
      <c r="AH1215" s="2"/>
      <c r="AI1215" s="2"/>
      <c r="AJ1215" s="2"/>
      <c r="AK1215" s="2"/>
      <c r="AL1215" s="2"/>
      <c r="AM1215" s="2"/>
      <c r="AN1215" s="2"/>
      <c r="AO1215" s="2"/>
      <c r="AP1215" s="2"/>
      <c r="AQ1215" s="2"/>
      <c r="AR1215" s="2"/>
      <c r="AS1215" s="2"/>
      <c r="AT1215" s="2"/>
      <c r="AU1215" s="2"/>
      <c r="AV1215" s="2"/>
      <c r="AW1215" s="2"/>
      <c r="AX1215" s="2"/>
      <c r="AY1215" s="2"/>
      <c r="AZ1215" s="25">
        <f t="shared" si="59"/>
        <v>6260</v>
      </c>
      <c r="BA1215" s="2">
        <v>810</v>
      </c>
      <c r="BB1215" s="2">
        <f t="shared" si="60"/>
        <v>7070</v>
      </c>
    </row>
    <row r="1216" spans="1:54" s="1" customFormat="1" ht="22.5" customHeight="1">
      <c r="A1216" s="2">
        <v>7</v>
      </c>
      <c r="B1216" s="2"/>
      <c r="C1216" s="2"/>
      <c r="D1216" s="2"/>
      <c r="E1216" s="2"/>
      <c r="F1216" s="2"/>
      <c r="G1216" s="2"/>
      <c r="H1216" s="2" t="s">
        <v>840</v>
      </c>
      <c r="I1216" s="2">
        <v>10</v>
      </c>
      <c r="J1216" s="2" t="s">
        <v>26</v>
      </c>
      <c r="K1216" s="2" t="s">
        <v>26</v>
      </c>
      <c r="L1216" s="2" t="s">
        <v>26</v>
      </c>
      <c r="M1216" s="2">
        <v>15</v>
      </c>
      <c r="N1216" s="2">
        <v>2</v>
      </c>
      <c r="O1216" s="3">
        <v>6</v>
      </c>
      <c r="P1216" s="2">
        <v>2</v>
      </c>
      <c r="Q1216" s="2">
        <v>2</v>
      </c>
      <c r="R1216" s="2">
        <v>2</v>
      </c>
      <c r="S1216" s="2"/>
      <c r="T1216" s="2"/>
      <c r="U1216" s="2"/>
      <c r="V1216" s="2"/>
      <c r="W1216" s="2"/>
      <c r="X1216" s="2"/>
      <c r="Y1216" s="2"/>
      <c r="Z1216" s="6">
        <v>2100</v>
      </c>
      <c r="AA1216" s="25">
        <v>1980</v>
      </c>
      <c r="AB1216" s="25">
        <v>1980</v>
      </c>
      <c r="AC1216" s="2"/>
      <c r="AD1216" s="2"/>
      <c r="AE1216" s="2"/>
      <c r="AF1216" s="2"/>
      <c r="AG1216" s="2"/>
      <c r="AH1216" s="2">
        <v>100</v>
      </c>
      <c r="AI1216" s="2"/>
      <c r="AJ1216" s="2"/>
      <c r="AK1216" s="2"/>
      <c r="AL1216" s="2"/>
      <c r="AM1216" s="2"/>
      <c r="AN1216" s="2"/>
      <c r="AO1216" s="2"/>
      <c r="AP1216" s="2"/>
      <c r="AQ1216" s="2"/>
      <c r="AR1216" s="2"/>
      <c r="AS1216" s="2"/>
      <c r="AT1216" s="2"/>
      <c r="AU1216" s="2"/>
      <c r="AV1216" s="2"/>
      <c r="AW1216" s="2"/>
      <c r="AX1216" s="2"/>
      <c r="AY1216" s="2"/>
      <c r="AZ1216" s="25">
        <f t="shared" si="59"/>
        <v>6160</v>
      </c>
      <c r="BA1216" s="2">
        <v>2640</v>
      </c>
      <c r="BB1216" s="2">
        <f t="shared" si="60"/>
        <v>8800</v>
      </c>
    </row>
    <row r="1217" spans="1:54" ht="22.5" customHeight="1">
      <c r="A1217" s="2">
        <v>8</v>
      </c>
      <c r="B1217" s="2"/>
      <c r="C1217" s="2"/>
      <c r="D1217" s="2"/>
      <c r="E1217" s="2"/>
      <c r="F1217" s="2"/>
      <c r="G1217" s="2"/>
      <c r="H1217" s="2" t="s">
        <v>1015</v>
      </c>
      <c r="I1217" s="2">
        <v>10</v>
      </c>
      <c r="J1217" s="2" t="s">
        <v>26</v>
      </c>
      <c r="K1217" s="2" t="s">
        <v>26</v>
      </c>
      <c r="L1217" s="2" t="s">
        <v>26</v>
      </c>
      <c r="M1217" s="2">
        <v>15</v>
      </c>
      <c r="N1217" s="2">
        <v>2</v>
      </c>
      <c r="O1217" s="3">
        <v>6</v>
      </c>
      <c r="P1217" s="2">
        <v>2</v>
      </c>
      <c r="Q1217" s="2">
        <v>2</v>
      </c>
      <c r="R1217" s="2">
        <v>2</v>
      </c>
      <c r="S1217" s="2"/>
      <c r="T1217" s="2"/>
      <c r="U1217" s="2"/>
      <c r="V1217" s="2"/>
      <c r="W1217" s="2"/>
      <c r="X1217" s="2">
        <v>100</v>
      </c>
      <c r="Y1217" s="2"/>
      <c r="Z1217" s="25">
        <v>1780</v>
      </c>
      <c r="AA1217" s="6">
        <v>2650</v>
      </c>
      <c r="AB1217" s="6">
        <v>2100</v>
      </c>
      <c r="AC1217" s="2"/>
      <c r="AD1217" s="2"/>
      <c r="AE1217" s="2"/>
      <c r="AF1217" s="2">
        <v>50</v>
      </c>
      <c r="AG1217" s="2"/>
      <c r="AH1217" s="2">
        <v>150</v>
      </c>
      <c r="AI1217" s="2"/>
      <c r="AJ1217" s="2"/>
      <c r="AK1217" s="2"/>
      <c r="AL1217" s="2"/>
      <c r="AM1217" s="2"/>
      <c r="AN1217" s="2"/>
      <c r="AO1217" s="2"/>
      <c r="AP1217" s="2"/>
      <c r="AQ1217" s="2"/>
      <c r="AR1217" s="2"/>
      <c r="AS1217" s="2"/>
      <c r="AT1217" s="2"/>
      <c r="AU1217" s="2"/>
      <c r="AV1217" s="2"/>
      <c r="AW1217" s="2"/>
      <c r="AX1217" s="2"/>
      <c r="AY1217" s="2"/>
      <c r="AZ1217" s="25">
        <f t="shared" si="59"/>
        <v>6830</v>
      </c>
      <c r="BA1217" s="2">
        <v>660</v>
      </c>
      <c r="BB1217" s="2">
        <f t="shared" si="60"/>
        <v>7490</v>
      </c>
    </row>
    <row r="1218" spans="1:54" ht="22.5" customHeight="1">
      <c r="A1218" s="2">
        <v>9</v>
      </c>
      <c r="B1218" s="2"/>
      <c r="C1218" s="2"/>
      <c r="D1218" s="2"/>
      <c r="E1218" s="2"/>
      <c r="F1218" s="2"/>
      <c r="G1218" s="2"/>
      <c r="H1218" s="2" t="s">
        <v>1016</v>
      </c>
      <c r="I1218" s="2">
        <v>8</v>
      </c>
      <c r="J1218" s="2" t="s">
        <v>26</v>
      </c>
      <c r="K1218" s="2" t="s">
        <v>26</v>
      </c>
      <c r="L1218" s="2" t="s">
        <v>26</v>
      </c>
      <c r="M1218" s="2">
        <v>15</v>
      </c>
      <c r="N1218" s="2">
        <v>2</v>
      </c>
      <c r="O1218" s="3">
        <v>6</v>
      </c>
      <c r="P1218" s="2">
        <v>2</v>
      </c>
      <c r="Q1218" s="2">
        <v>2</v>
      </c>
      <c r="R1218" s="2">
        <v>2</v>
      </c>
      <c r="S1218" s="2"/>
      <c r="T1218" s="2"/>
      <c r="U1218" s="2"/>
      <c r="V1218" s="2"/>
      <c r="W1218" s="2"/>
      <c r="X1218" s="2"/>
      <c r="Y1218" s="2"/>
      <c r="Z1218" s="6">
        <v>2650</v>
      </c>
      <c r="AA1218" s="6">
        <v>2100</v>
      </c>
      <c r="AB1218" s="25">
        <v>2130</v>
      </c>
      <c r="AC1218" s="2"/>
      <c r="AD1218" s="2"/>
      <c r="AE1218" s="2"/>
      <c r="AF1218" s="2"/>
      <c r="AG1218" s="2"/>
      <c r="AH1218" s="2"/>
      <c r="AI1218" s="2"/>
      <c r="AJ1218" s="2"/>
      <c r="AK1218" s="2"/>
      <c r="AL1218" s="2"/>
      <c r="AM1218" s="2"/>
      <c r="AN1218" s="2"/>
      <c r="AO1218" s="2"/>
      <c r="AP1218" s="2"/>
      <c r="AQ1218" s="2"/>
      <c r="AR1218" s="2"/>
      <c r="AS1218" s="2"/>
      <c r="AT1218" s="2"/>
      <c r="AU1218" s="2"/>
      <c r="AV1218" s="2"/>
      <c r="AW1218" s="2"/>
      <c r="AX1218" s="2"/>
      <c r="AY1218" s="2"/>
      <c r="AZ1218" s="25">
        <f t="shared" si="59"/>
        <v>6880</v>
      </c>
      <c r="BA1218" s="2">
        <v>350</v>
      </c>
      <c r="BB1218" s="2">
        <f t="shared" si="60"/>
        <v>7230</v>
      </c>
    </row>
    <row r="1219" spans="1:54" ht="22.5" customHeight="1">
      <c r="A1219" s="2">
        <v>10</v>
      </c>
      <c r="B1219" s="2"/>
      <c r="C1219" s="2"/>
      <c r="D1219" s="2"/>
      <c r="E1219" s="2"/>
      <c r="F1219" s="2"/>
      <c r="G1219" s="2"/>
      <c r="H1219" s="2" t="s">
        <v>1017</v>
      </c>
      <c r="I1219" s="2">
        <v>12</v>
      </c>
      <c r="J1219" s="2" t="s">
        <v>26</v>
      </c>
      <c r="K1219" s="2" t="s">
        <v>26</v>
      </c>
      <c r="L1219" s="2" t="s">
        <v>26</v>
      </c>
      <c r="M1219" s="2">
        <v>15</v>
      </c>
      <c r="N1219" s="2">
        <v>2</v>
      </c>
      <c r="O1219" s="3">
        <v>6</v>
      </c>
      <c r="P1219" s="2">
        <v>2</v>
      </c>
      <c r="Q1219" s="2">
        <v>2</v>
      </c>
      <c r="R1219" s="2">
        <v>2</v>
      </c>
      <c r="S1219" s="2"/>
      <c r="T1219" s="2"/>
      <c r="U1219" s="2"/>
      <c r="V1219" s="2"/>
      <c r="W1219" s="2"/>
      <c r="X1219" s="2"/>
      <c r="Y1219" s="2"/>
      <c r="Z1219" s="6">
        <v>2100</v>
      </c>
      <c r="AA1219" s="25">
        <v>1780</v>
      </c>
      <c r="AB1219" s="6">
        <v>2540</v>
      </c>
      <c r="AC1219" s="2"/>
      <c r="AD1219" s="2"/>
      <c r="AE1219" s="2"/>
      <c r="AF1219" s="2"/>
      <c r="AG1219" s="2"/>
      <c r="AH1219" s="2">
        <v>150</v>
      </c>
      <c r="AI1219" s="2"/>
      <c r="AJ1219" s="2"/>
      <c r="AK1219" s="2"/>
      <c r="AL1219" s="2"/>
      <c r="AM1219" s="2"/>
      <c r="AN1219" s="2"/>
      <c r="AO1219" s="2"/>
      <c r="AP1219" s="2"/>
      <c r="AQ1219" s="2"/>
      <c r="AR1219" s="2"/>
      <c r="AS1219" s="2"/>
      <c r="AT1219" s="2"/>
      <c r="AU1219" s="2"/>
      <c r="AV1219" s="2"/>
      <c r="AW1219" s="2"/>
      <c r="AX1219" s="2"/>
      <c r="AY1219" s="2"/>
      <c r="AZ1219" s="25">
        <f t="shared" si="59"/>
        <v>6570</v>
      </c>
      <c r="BA1219" s="2">
        <v>460</v>
      </c>
      <c r="BB1219" s="2">
        <f t="shared" si="60"/>
        <v>7030</v>
      </c>
    </row>
    <row r="1220" spans="1:54" ht="22.5" customHeight="1">
      <c r="A1220" s="2">
        <v>11</v>
      </c>
      <c r="B1220" s="2"/>
      <c r="C1220" s="2"/>
      <c r="D1220" s="2"/>
      <c r="E1220" s="2"/>
      <c r="F1220" s="2"/>
      <c r="G1220" s="2"/>
      <c r="H1220" s="2" t="s">
        <v>1411</v>
      </c>
      <c r="I1220" s="2">
        <v>8</v>
      </c>
      <c r="J1220" s="2" t="s">
        <v>26</v>
      </c>
      <c r="K1220" s="2" t="s">
        <v>26</v>
      </c>
      <c r="L1220" s="2" t="s">
        <v>26</v>
      </c>
      <c r="M1220" s="2">
        <v>20</v>
      </c>
      <c r="N1220" s="2">
        <v>2</v>
      </c>
      <c r="O1220" s="3">
        <v>6</v>
      </c>
      <c r="P1220" s="2">
        <v>2</v>
      </c>
      <c r="Q1220" s="2">
        <v>2</v>
      </c>
      <c r="R1220" s="2">
        <v>2</v>
      </c>
      <c r="S1220" s="2"/>
      <c r="T1220" s="2"/>
      <c r="U1220" s="2"/>
      <c r="V1220" s="2"/>
      <c r="W1220" s="2"/>
      <c r="X1220" s="2"/>
      <c r="Y1220" s="2"/>
      <c r="Z1220" s="25">
        <v>1780</v>
      </c>
      <c r="AA1220" s="25">
        <v>1980</v>
      </c>
      <c r="AB1220" s="6">
        <v>2650</v>
      </c>
      <c r="AC1220" s="2"/>
      <c r="AD1220" s="2"/>
      <c r="AE1220" s="2"/>
      <c r="AF1220" s="2"/>
      <c r="AG1220" s="2"/>
      <c r="AH1220" s="2"/>
      <c r="AI1220" s="2"/>
      <c r="AJ1220" s="2"/>
      <c r="AK1220" s="2"/>
      <c r="AL1220" s="2"/>
      <c r="AM1220" s="2"/>
      <c r="AN1220" s="2"/>
      <c r="AO1220" s="2"/>
      <c r="AP1220" s="2"/>
      <c r="AQ1220" s="2"/>
      <c r="AR1220" s="2"/>
      <c r="AS1220" s="2"/>
      <c r="AT1220" s="2"/>
      <c r="AU1220" s="2"/>
      <c r="AV1220" s="2"/>
      <c r="AW1220" s="2"/>
      <c r="AX1220" s="2"/>
      <c r="AY1220" s="2"/>
      <c r="AZ1220" s="25">
        <f t="shared" si="59"/>
        <v>6410</v>
      </c>
      <c r="BA1220" s="2">
        <v>430</v>
      </c>
      <c r="BB1220" s="2">
        <f t="shared" si="60"/>
        <v>6840</v>
      </c>
    </row>
    <row r="1221" spans="1:54" ht="22.5" customHeight="1">
      <c r="A1221" s="2">
        <v>12</v>
      </c>
      <c r="B1221" s="2"/>
      <c r="C1221" s="2"/>
      <c r="D1221" s="2"/>
      <c r="E1221" s="2"/>
      <c r="F1221" s="2"/>
      <c r="G1221" s="2"/>
      <c r="H1221" s="2" t="s">
        <v>1412</v>
      </c>
      <c r="I1221" s="2">
        <v>8</v>
      </c>
      <c r="J1221" s="2" t="s">
        <v>26</v>
      </c>
      <c r="K1221" s="2" t="s">
        <v>26</v>
      </c>
      <c r="L1221" s="2" t="s">
        <v>26</v>
      </c>
      <c r="M1221" s="2">
        <v>14</v>
      </c>
      <c r="N1221" s="2">
        <v>2</v>
      </c>
      <c r="O1221" s="3">
        <v>6</v>
      </c>
      <c r="P1221" s="2">
        <v>2</v>
      </c>
      <c r="Q1221" s="2">
        <v>2</v>
      </c>
      <c r="R1221" s="2">
        <v>2</v>
      </c>
      <c r="S1221" s="2"/>
      <c r="T1221" s="2"/>
      <c r="U1221" s="2"/>
      <c r="V1221" s="2"/>
      <c r="W1221" s="2"/>
      <c r="X1221" s="2"/>
      <c r="Y1221" s="2"/>
      <c r="Z1221" s="25">
        <v>1980</v>
      </c>
      <c r="AA1221" s="6">
        <v>2100</v>
      </c>
      <c r="AB1221" s="6">
        <v>2100</v>
      </c>
      <c r="AC1221" s="2"/>
      <c r="AD1221" s="2"/>
      <c r="AE1221" s="2"/>
      <c r="AF1221" s="2"/>
      <c r="AG1221" s="2"/>
      <c r="AH1221" s="2"/>
      <c r="AI1221" s="2"/>
      <c r="AJ1221" s="2"/>
      <c r="AK1221" s="2"/>
      <c r="AL1221" s="2"/>
      <c r="AM1221" s="2"/>
      <c r="AN1221" s="2"/>
      <c r="AO1221" s="2"/>
      <c r="AP1221" s="2"/>
      <c r="AQ1221" s="2"/>
      <c r="AR1221" s="2"/>
      <c r="AS1221" s="2"/>
      <c r="AT1221" s="2"/>
      <c r="AU1221" s="2"/>
      <c r="AV1221" s="2"/>
      <c r="AW1221" s="2"/>
      <c r="AX1221" s="2"/>
      <c r="AY1221" s="2"/>
      <c r="AZ1221" s="25">
        <f t="shared" si="59"/>
        <v>6180</v>
      </c>
      <c r="BA1221" s="2">
        <v>240</v>
      </c>
      <c r="BB1221" s="2">
        <f t="shared" si="60"/>
        <v>6420</v>
      </c>
    </row>
    <row r="1222" spans="1:54" ht="22.5" customHeight="1">
      <c r="A1222" s="2">
        <v>1</v>
      </c>
      <c r="B1222" s="2" t="s">
        <v>15</v>
      </c>
      <c r="C1222" s="2" t="s">
        <v>119</v>
      </c>
      <c r="D1222" s="2"/>
      <c r="E1222" s="2"/>
      <c r="F1222" s="2" t="s">
        <v>554</v>
      </c>
      <c r="G1222" s="2" t="s">
        <v>1125</v>
      </c>
      <c r="H1222" s="2" t="s">
        <v>1704</v>
      </c>
      <c r="I1222" s="2">
        <v>13</v>
      </c>
      <c r="J1222" s="3" t="s">
        <v>26</v>
      </c>
      <c r="K1222" s="3" t="s">
        <v>26</v>
      </c>
      <c r="L1222" s="3" t="s">
        <v>26</v>
      </c>
      <c r="M1222" s="2">
        <v>16</v>
      </c>
      <c r="N1222" s="2">
        <v>2</v>
      </c>
      <c r="O1222" s="2">
        <v>6</v>
      </c>
      <c r="P1222" s="2">
        <v>2</v>
      </c>
      <c r="Q1222" s="2">
        <v>2</v>
      </c>
      <c r="R1222" s="2">
        <v>2</v>
      </c>
      <c r="S1222" s="2"/>
      <c r="T1222" s="2"/>
      <c r="U1222" s="2"/>
      <c r="V1222" s="2"/>
      <c r="W1222" s="2"/>
      <c r="X1222" s="2"/>
      <c r="Y1222" s="2"/>
      <c r="Z1222" s="6">
        <v>2100</v>
      </c>
      <c r="AA1222" s="25">
        <v>2130</v>
      </c>
      <c r="AB1222" s="6">
        <v>2650</v>
      </c>
      <c r="AC1222" s="2"/>
      <c r="AD1222" s="2"/>
      <c r="AE1222" s="2"/>
      <c r="AF1222" s="2"/>
      <c r="AG1222" s="2">
        <v>100</v>
      </c>
      <c r="AH1222" s="2">
        <v>150</v>
      </c>
      <c r="AI1222" s="2"/>
      <c r="AJ1222" s="2"/>
      <c r="AK1222" s="2"/>
      <c r="AL1222" s="2"/>
      <c r="AM1222" s="2"/>
      <c r="AN1222" s="2"/>
      <c r="AO1222" s="2"/>
      <c r="AP1222" s="2"/>
      <c r="AQ1222" s="2"/>
      <c r="AR1222" s="2"/>
      <c r="AS1222" s="2"/>
      <c r="AT1222" s="2"/>
      <c r="AU1222" s="2"/>
      <c r="AV1222" s="2"/>
      <c r="AW1222" s="3"/>
      <c r="AX1222" s="3"/>
      <c r="AY1222" s="2"/>
      <c r="AZ1222" s="25">
        <f t="shared" si="59"/>
        <v>7130</v>
      </c>
      <c r="BA1222" s="2">
        <v>860</v>
      </c>
      <c r="BB1222" s="2">
        <f t="shared" si="60"/>
        <v>7990</v>
      </c>
    </row>
    <row r="1223" spans="1:54" ht="22.5" customHeight="1">
      <c r="A1223" s="2">
        <v>2</v>
      </c>
      <c r="B1223" s="2"/>
      <c r="C1223" s="2"/>
      <c r="D1223" s="2"/>
      <c r="E1223" s="2"/>
      <c r="F1223" s="2"/>
      <c r="G1223" s="2"/>
      <c r="H1223" s="2" t="s">
        <v>548</v>
      </c>
      <c r="I1223" s="2">
        <v>9</v>
      </c>
      <c r="J1223" s="3" t="s">
        <v>26</v>
      </c>
      <c r="K1223" s="3" t="s">
        <v>26</v>
      </c>
      <c r="L1223" s="3" t="s">
        <v>26</v>
      </c>
      <c r="M1223" s="2">
        <v>12</v>
      </c>
      <c r="N1223" s="2">
        <v>2</v>
      </c>
      <c r="O1223" s="2">
        <v>6</v>
      </c>
      <c r="P1223" s="2">
        <v>2</v>
      </c>
      <c r="Q1223" s="2">
        <v>2</v>
      </c>
      <c r="R1223" s="2">
        <v>2</v>
      </c>
      <c r="S1223" s="2"/>
      <c r="T1223" s="2"/>
      <c r="U1223" s="2"/>
      <c r="V1223" s="2"/>
      <c r="W1223" s="2"/>
      <c r="X1223" s="2"/>
      <c r="Y1223" s="2">
        <v>50</v>
      </c>
      <c r="Z1223" s="25">
        <v>2130</v>
      </c>
      <c r="AA1223" s="6">
        <v>2540</v>
      </c>
      <c r="AB1223" s="6">
        <v>2100</v>
      </c>
      <c r="AC1223" s="2"/>
      <c r="AD1223" s="2">
        <v>50</v>
      </c>
      <c r="AE1223" s="2"/>
      <c r="AF1223" s="2">
        <v>50</v>
      </c>
      <c r="AG1223" s="2"/>
      <c r="AH1223" s="2">
        <v>200</v>
      </c>
      <c r="AI1223" s="2"/>
      <c r="AJ1223" s="2"/>
      <c r="AK1223" s="2"/>
      <c r="AL1223" s="2"/>
      <c r="AM1223" s="2"/>
      <c r="AN1223" s="2"/>
      <c r="AO1223" s="2"/>
      <c r="AP1223" s="2"/>
      <c r="AQ1223" s="2"/>
      <c r="AR1223" s="2"/>
      <c r="AS1223" s="2"/>
      <c r="AT1223" s="2"/>
      <c r="AU1223" s="2"/>
      <c r="AV1223" s="2"/>
      <c r="AW1223" s="2"/>
      <c r="AX1223" s="2"/>
      <c r="AY1223" s="2"/>
      <c r="AZ1223" s="25">
        <f t="shared" si="59"/>
        <v>7120</v>
      </c>
      <c r="BA1223" s="2">
        <v>440</v>
      </c>
      <c r="BB1223" s="2">
        <f t="shared" si="60"/>
        <v>7560</v>
      </c>
    </row>
    <row r="1224" spans="1:54" ht="22.5" customHeight="1">
      <c r="A1224" s="2">
        <v>3</v>
      </c>
      <c r="B1224" s="2"/>
      <c r="C1224" s="2"/>
      <c r="D1224" s="2"/>
      <c r="E1224" s="2"/>
      <c r="F1224" s="2"/>
      <c r="G1224" s="2"/>
      <c r="H1224" s="2" t="s">
        <v>1703</v>
      </c>
      <c r="I1224" s="2">
        <v>16</v>
      </c>
      <c r="J1224" s="3" t="s">
        <v>26</v>
      </c>
      <c r="K1224" s="3" t="s">
        <v>26</v>
      </c>
      <c r="L1224" s="3" t="s">
        <v>26</v>
      </c>
      <c r="M1224" s="2">
        <v>16</v>
      </c>
      <c r="N1224" s="2">
        <v>2</v>
      </c>
      <c r="O1224" s="2">
        <v>6</v>
      </c>
      <c r="P1224" s="2">
        <v>2</v>
      </c>
      <c r="Q1224" s="2">
        <v>2</v>
      </c>
      <c r="R1224" s="2">
        <v>2</v>
      </c>
      <c r="S1224" s="2"/>
      <c r="T1224" s="2"/>
      <c r="U1224" s="2"/>
      <c r="V1224" s="2"/>
      <c r="W1224" s="2"/>
      <c r="X1224" s="2"/>
      <c r="Y1224" s="2"/>
      <c r="Z1224" s="6">
        <v>2540</v>
      </c>
      <c r="AA1224" s="6">
        <v>2650</v>
      </c>
      <c r="AB1224" s="25">
        <v>1780</v>
      </c>
      <c r="AC1224" s="2"/>
      <c r="AD1224" s="2"/>
      <c r="AE1224" s="2"/>
      <c r="AF1224" s="2"/>
      <c r="AG1224" s="2"/>
      <c r="AH1224" s="2">
        <v>100</v>
      </c>
      <c r="AI1224" s="2"/>
      <c r="AJ1224" s="2"/>
      <c r="AK1224" s="2"/>
      <c r="AL1224" s="2"/>
      <c r="AM1224" s="2"/>
      <c r="AN1224" s="2"/>
      <c r="AO1224" s="2"/>
      <c r="AP1224" s="2"/>
      <c r="AQ1224" s="2"/>
      <c r="AR1224" s="2"/>
      <c r="AS1224" s="2"/>
      <c r="AT1224" s="2"/>
      <c r="AU1224" s="2"/>
      <c r="AV1224" s="2"/>
      <c r="AW1224" s="2"/>
      <c r="AX1224" s="2"/>
      <c r="AY1224" s="2"/>
      <c r="AZ1224" s="25">
        <f t="shared" si="59"/>
        <v>7070</v>
      </c>
      <c r="BA1224" s="2">
        <v>1670</v>
      </c>
      <c r="BB1224" s="2">
        <f t="shared" si="60"/>
        <v>8740</v>
      </c>
    </row>
    <row r="1225" spans="1:54" ht="22.5" customHeight="1">
      <c r="A1225" s="2">
        <v>4</v>
      </c>
      <c r="B1225" s="2"/>
      <c r="C1225" s="2"/>
      <c r="D1225" s="2"/>
      <c r="E1225" s="2"/>
      <c r="F1225" s="2"/>
      <c r="G1225" s="2"/>
      <c r="H1225" s="2" t="s">
        <v>550</v>
      </c>
      <c r="I1225" s="2">
        <v>13</v>
      </c>
      <c r="J1225" s="3" t="s">
        <v>26</v>
      </c>
      <c r="K1225" s="3" t="s">
        <v>26</v>
      </c>
      <c r="L1225" s="3" t="s">
        <v>26</v>
      </c>
      <c r="M1225" s="2">
        <v>15</v>
      </c>
      <c r="N1225" s="2">
        <v>2</v>
      </c>
      <c r="O1225" s="2">
        <v>6</v>
      </c>
      <c r="P1225" s="2">
        <v>2</v>
      </c>
      <c r="Q1225" s="2">
        <v>2</v>
      </c>
      <c r="R1225" s="2">
        <v>2</v>
      </c>
      <c r="S1225" s="2"/>
      <c r="T1225" s="2"/>
      <c r="U1225" s="2"/>
      <c r="V1225" s="2"/>
      <c r="W1225" s="2"/>
      <c r="X1225" s="2"/>
      <c r="Y1225" s="2"/>
      <c r="Z1225" s="6">
        <v>2650</v>
      </c>
      <c r="AA1225" s="6">
        <v>2100</v>
      </c>
      <c r="AB1225" s="25">
        <v>1980</v>
      </c>
      <c r="AC1225" s="2"/>
      <c r="AD1225" s="2"/>
      <c r="AE1225" s="2"/>
      <c r="AF1225" s="2"/>
      <c r="AG1225" s="2"/>
      <c r="AH1225" s="2">
        <v>150</v>
      </c>
      <c r="AI1225" s="2"/>
      <c r="AJ1225" s="2"/>
      <c r="AK1225" s="2">
        <v>150</v>
      </c>
      <c r="AL1225" s="2"/>
      <c r="AM1225" s="2"/>
      <c r="AN1225" s="2"/>
      <c r="AO1225" s="2"/>
      <c r="AP1225" s="2"/>
      <c r="AQ1225" s="2"/>
      <c r="AR1225" s="2"/>
      <c r="AS1225" s="2"/>
      <c r="AT1225" s="2"/>
      <c r="AU1225" s="2"/>
      <c r="AV1225" s="2"/>
      <c r="AW1225" s="2"/>
      <c r="AX1225" s="2"/>
      <c r="AY1225" s="2"/>
      <c r="AZ1225" s="25">
        <f t="shared" si="59"/>
        <v>7030</v>
      </c>
      <c r="BA1225" s="2">
        <v>1000</v>
      </c>
      <c r="BB1225" s="2">
        <f t="shared" si="60"/>
        <v>8030</v>
      </c>
    </row>
    <row r="1226" spans="1:54" ht="22.5" customHeight="1">
      <c r="A1226" s="2">
        <v>5</v>
      </c>
      <c r="B1226" s="2"/>
      <c r="C1226" s="2"/>
      <c r="D1226" s="2"/>
      <c r="E1226" s="2"/>
      <c r="F1226" s="2"/>
      <c r="G1226" s="2"/>
      <c r="H1226" s="2" t="s">
        <v>549</v>
      </c>
      <c r="I1226" s="2">
        <v>9</v>
      </c>
      <c r="J1226" s="3" t="s">
        <v>26</v>
      </c>
      <c r="K1226" s="3" t="s">
        <v>26</v>
      </c>
      <c r="L1226" s="3" t="s">
        <v>26</v>
      </c>
      <c r="M1226" s="2">
        <v>15</v>
      </c>
      <c r="N1226" s="2">
        <v>2</v>
      </c>
      <c r="O1226" s="2">
        <v>6</v>
      </c>
      <c r="P1226" s="2">
        <v>2</v>
      </c>
      <c r="Q1226" s="2">
        <v>2</v>
      </c>
      <c r="R1226" s="2">
        <v>2</v>
      </c>
      <c r="S1226" s="2"/>
      <c r="T1226" s="2"/>
      <c r="U1226" s="2"/>
      <c r="V1226" s="2"/>
      <c r="W1226" s="3"/>
      <c r="X1226" s="2">
        <v>100</v>
      </c>
      <c r="Y1226" s="2"/>
      <c r="Z1226" s="6">
        <v>2100</v>
      </c>
      <c r="AA1226" s="6">
        <v>2650</v>
      </c>
      <c r="AB1226" s="6">
        <v>2100</v>
      </c>
      <c r="AC1226" s="2"/>
      <c r="AD1226" s="2"/>
      <c r="AE1226" s="2"/>
      <c r="AF1226" s="2"/>
      <c r="AG1226" s="2"/>
      <c r="AH1226" s="2"/>
      <c r="AI1226" s="2"/>
      <c r="AJ1226" s="2"/>
      <c r="AK1226" s="2"/>
      <c r="AL1226" s="2"/>
      <c r="AM1226" s="2"/>
      <c r="AN1226" s="2"/>
      <c r="AO1226" s="2"/>
      <c r="AP1226" s="2"/>
      <c r="AQ1226" s="2"/>
      <c r="AR1226" s="2"/>
      <c r="AS1226" s="2"/>
      <c r="AT1226" s="2"/>
      <c r="AU1226" s="2"/>
      <c r="AV1226" s="2"/>
      <c r="AW1226" s="2"/>
      <c r="AX1226" s="2"/>
      <c r="AY1226" s="2"/>
      <c r="AZ1226" s="25">
        <f t="shared" si="59"/>
        <v>6950</v>
      </c>
      <c r="BA1226" s="2">
        <v>950</v>
      </c>
      <c r="BB1226" s="2">
        <f t="shared" si="60"/>
        <v>7900</v>
      </c>
    </row>
    <row r="1227" spans="1:54" ht="22.5" customHeight="1">
      <c r="A1227" s="2">
        <v>6</v>
      </c>
      <c r="B1227" s="2"/>
      <c r="C1227" s="2"/>
      <c r="D1227" s="2"/>
      <c r="E1227" s="2"/>
      <c r="F1227" s="2"/>
      <c r="G1227" s="2"/>
      <c r="H1227" s="2" t="s">
        <v>837</v>
      </c>
      <c r="I1227" s="2">
        <v>10</v>
      </c>
      <c r="J1227" s="3" t="s">
        <v>26</v>
      </c>
      <c r="K1227" s="3" t="s">
        <v>26</v>
      </c>
      <c r="L1227" s="3" t="s">
        <v>26</v>
      </c>
      <c r="M1227" s="2">
        <v>13</v>
      </c>
      <c r="N1227" s="2">
        <v>2</v>
      </c>
      <c r="O1227" s="2">
        <v>6</v>
      </c>
      <c r="P1227" s="2">
        <v>2</v>
      </c>
      <c r="Q1227" s="2">
        <v>2</v>
      </c>
      <c r="R1227" s="2">
        <v>2</v>
      </c>
      <c r="S1227" s="2"/>
      <c r="T1227" s="2"/>
      <c r="U1227" s="2"/>
      <c r="V1227" s="2"/>
      <c r="W1227" s="2"/>
      <c r="X1227" s="2">
        <v>100</v>
      </c>
      <c r="Y1227" s="2"/>
      <c r="Z1227" s="25">
        <v>1780</v>
      </c>
      <c r="AA1227" s="6">
        <v>2100</v>
      </c>
      <c r="AB1227" s="25">
        <v>2130</v>
      </c>
      <c r="AC1227" s="2"/>
      <c r="AD1227" s="2"/>
      <c r="AE1227" s="2"/>
      <c r="AF1227" s="2"/>
      <c r="AG1227" s="2"/>
      <c r="AH1227" s="2"/>
      <c r="AI1227" s="2"/>
      <c r="AJ1227" s="2"/>
      <c r="AK1227" s="2">
        <v>200</v>
      </c>
      <c r="AL1227" s="2"/>
      <c r="AM1227" s="2"/>
      <c r="AN1227" s="2"/>
      <c r="AO1227" s="2"/>
      <c r="AP1227" s="2"/>
      <c r="AQ1227" s="2"/>
      <c r="AR1227" s="2"/>
      <c r="AS1227" s="2"/>
      <c r="AT1227" s="2"/>
      <c r="AU1227" s="2"/>
      <c r="AV1227" s="2"/>
      <c r="AW1227" s="2"/>
      <c r="AX1227" s="2"/>
      <c r="AY1227" s="2"/>
      <c r="AZ1227" s="25">
        <f t="shared" si="59"/>
        <v>6310</v>
      </c>
      <c r="BA1227" s="2">
        <v>800</v>
      </c>
      <c r="BB1227" s="2">
        <f t="shared" si="60"/>
        <v>7110</v>
      </c>
    </row>
    <row r="1228" spans="1:54" ht="22.5" customHeight="1">
      <c r="A1228" s="2">
        <v>7</v>
      </c>
      <c r="B1228" s="2"/>
      <c r="C1228" s="2"/>
      <c r="D1228" s="2"/>
      <c r="E1228" s="2"/>
      <c r="F1228" s="2"/>
      <c r="G1228" s="2"/>
      <c r="H1228" s="2" t="s">
        <v>1013</v>
      </c>
      <c r="I1228" s="2">
        <v>5</v>
      </c>
      <c r="J1228" s="3" t="s">
        <v>26</v>
      </c>
      <c r="K1228" s="3" t="s">
        <v>26</v>
      </c>
      <c r="L1228" s="3" t="s">
        <v>26</v>
      </c>
      <c r="M1228" s="2">
        <v>15</v>
      </c>
      <c r="N1228" s="2">
        <v>2</v>
      </c>
      <c r="O1228" s="2">
        <v>6</v>
      </c>
      <c r="P1228" s="2">
        <v>2</v>
      </c>
      <c r="Q1228" s="2">
        <v>2</v>
      </c>
      <c r="R1228" s="2">
        <v>2</v>
      </c>
      <c r="S1228" s="2"/>
      <c r="T1228" s="2"/>
      <c r="U1228" s="2"/>
      <c r="V1228" s="2"/>
      <c r="W1228" s="2"/>
      <c r="X1228" s="2"/>
      <c r="Y1228" s="2"/>
      <c r="Z1228" s="25">
        <v>1980</v>
      </c>
      <c r="AA1228" s="25">
        <v>1780</v>
      </c>
      <c r="AB1228" s="6">
        <v>2540</v>
      </c>
      <c r="AC1228" s="2"/>
      <c r="AD1228" s="2"/>
      <c r="AE1228" s="2"/>
      <c r="AF1228" s="2"/>
      <c r="AG1228" s="2"/>
      <c r="AH1228" s="2"/>
      <c r="AI1228" s="2"/>
      <c r="AJ1228" s="2"/>
      <c r="AK1228" s="2"/>
      <c r="AL1228" s="2"/>
      <c r="AM1228" s="2"/>
      <c r="AN1228" s="2"/>
      <c r="AO1228" s="2"/>
      <c r="AP1228" s="2"/>
      <c r="AQ1228" s="2"/>
      <c r="AR1228" s="2"/>
      <c r="AS1228" s="2"/>
      <c r="AT1228" s="2"/>
      <c r="AU1228" s="2"/>
      <c r="AV1228" s="2"/>
      <c r="AW1228" s="2"/>
      <c r="AX1228" s="2"/>
      <c r="AY1228" s="2"/>
      <c r="AZ1228" s="25">
        <f t="shared" si="59"/>
        <v>6300</v>
      </c>
      <c r="BA1228" s="2">
        <v>280</v>
      </c>
      <c r="BB1228" s="2">
        <f t="shared" si="60"/>
        <v>6580</v>
      </c>
    </row>
    <row r="1229" spans="1:54" s="1" customFormat="1" ht="22.5" customHeight="1">
      <c r="A1229" s="2">
        <v>1</v>
      </c>
      <c r="B1229" s="2" t="s">
        <v>15</v>
      </c>
      <c r="C1229" s="2" t="s">
        <v>119</v>
      </c>
      <c r="D1229" s="2"/>
      <c r="E1229" s="2"/>
      <c r="F1229" s="2" t="s">
        <v>558</v>
      </c>
      <c r="G1229" s="2" t="s">
        <v>1125</v>
      </c>
      <c r="H1229" s="2" t="s">
        <v>842</v>
      </c>
      <c r="I1229" s="2">
        <v>12</v>
      </c>
      <c r="J1229" s="3" t="s">
        <v>26</v>
      </c>
      <c r="K1229" s="2"/>
      <c r="L1229" s="3" t="s">
        <v>26</v>
      </c>
      <c r="M1229" s="2">
        <v>16</v>
      </c>
      <c r="N1229" s="2">
        <v>2</v>
      </c>
      <c r="O1229" s="2">
        <v>6</v>
      </c>
      <c r="P1229" s="2">
        <v>2</v>
      </c>
      <c r="Q1229" s="2">
        <v>2</v>
      </c>
      <c r="R1229" s="2">
        <v>2</v>
      </c>
      <c r="S1229" s="2"/>
      <c r="T1229" s="2"/>
      <c r="U1229" s="2"/>
      <c r="V1229" s="2"/>
      <c r="W1229" s="2"/>
      <c r="X1229" s="2"/>
      <c r="Y1229" s="2"/>
      <c r="Z1229" s="6">
        <v>2100</v>
      </c>
      <c r="AA1229" s="25">
        <v>1980</v>
      </c>
      <c r="AB1229" s="6">
        <v>2650</v>
      </c>
      <c r="AC1229" s="2"/>
      <c r="AD1229" s="2"/>
      <c r="AE1229" s="2"/>
      <c r="AF1229" s="2">
        <v>100</v>
      </c>
      <c r="AG1229" s="2"/>
      <c r="AH1229" s="2">
        <v>100</v>
      </c>
      <c r="AI1229" s="2"/>
      <c r="AJ1229" s="2"/>
      <c r="AK1229" s="2">
        <v>150</v>
      </c>
      <c r="AL1229" s="2"/>
      <c r="AM1229" s="2"/>
      <c r="AN1229" s="2"/>
      <c r="AO1229" s="2"/>
      <c r="AP1229" s="2"/>
      <c r="AQ1229" s="2"/>
      <c r="AR1229" s="2"/>
      <c r="AS1229" s="2"/>
      <c r="AT1229" s="2"/>
      <c r="AU1229" s="2"/>
      <c r="AV1229" s="2"/>
      <c r="AW1229" s="2"/>
      <c r="AX1229" s="2"/>
      <c r="AY1229" s="2"/>
      <c r="AZ1229" s="25">
        <f t="shared" si="59"/>
        <v>7080</v>
      </c>
      <c r="BA1229" s="2">
        <v>1540</v>
      </c>
      <c r="BB1229" s="2">
        <f t="shared" si="60"/>
        <v>8620</v>
      </c>
    </row>
    <row r="1230" spans="1:54" s="1" customFormat="1" ht="22.5" customHeight="1">
      <c r="A1230" s="2">
        <v>2</v>
      </c>
      <c r="B1230" s="2"/>
      <c r="C1230" s="2"/>
      <c r="D1230" s="2"/>
      <c r="E1230" s="2"/>
      <c r="F1230" s="2"/>
      <c r="G1230" s="2"/>
      <c r="H1230" s="2" t="s">
        <v>1038</v>
      </c>
      <c r="I1230" s="2">
        <v>8</v>
      </c>
      <c r="J1230" s="3" t="s">
        <v>26</v>
      </c>
      <c r="K1230" s="2"/>
      <c r="L1230" s="3" t="s">
        <v>26</v>
      </c>
      <c r="M1230" s="2">
        <v>20</v>
      </c>
      <c r="N1230" s="2">
        <v>2</v>
      </c>
      <c r="O1230" s="2">
        <v>6</v>
      </c>
      <c r="P1230" s="2">
        <v>2</v>
      </c>
      <c r="Q1230" s="2">
        <v>2</v>
      </c>
      <c r="R1230" s="2">
        <v>2</v>
      </c>
      <c r="S1230" s="2"/>
      <c r="T1230" s="2"/>
      <c r="U1230" s="2"/>
      <c r="V1230" s="2"/>
      <c r="W1230" s="2"/>
      <c r="X1230" s="2"/>
      <c r="Y1230" s="2"/>
      <c r="Z1230" s="25">
        <v>2130</v>
      </c>
      <c r="AA1230" s="6">
        <v>2100</v>
      </c>
      <c r="AB1230" s="6">
        <v>2100</v>
      </c>
      <c r="AC1230" s="2"/>
      <c r="AD1230" s="2"/>
      <c r="AE1230" s="2"/>
      <c r="AF1230" s="2"/>
      <c r="AG1230" s="2"/>
      <c r="AH1230" s="2"/>
      <c r="AI1230" s="2"/>
      <c r="AJ1230" s="2"/>
      <c r="AK1230" s="2">
        <v>200</v>
      </c>
      <c r="AL1230" s="2"/>
      <c r="AM1230" s="2"/>
      <c r="AN1230" s="2"/>
      <c r="AO1230" s="2"/>
      <c r="AP1230" s="2"/>
      <c r="AQ1230" s="2"/>
      <c r="AR1230" s="2"/>
      <c r="AS1230" s="2"/>
      <c r="AT1230" s="2"/>
      <c r="AU1230" s="2"/>
      <c r="AV1230" s="2"/>
      <c r="AW1230" s="2"/>
      <c r="AX1230" s="2"/>
      <c r="AY1230" s="2"/>
      <c r="AZ1230" s="25">
        <f t="shared" si="59"/>
        <v>6530</v>
      </c>
      <c r="BA1230" s="2">
        <v>810</v>
      </c>
      <c r="BB1230" s="2">
        <f t="shared" si="60"/>
        <v>7340</v>
      </c>
    </row>
    <row r="1231" spans="1:54" s="1" customFormat="1" ht="22.5" customHeight="1">
      <c r="A1231" s="2">
        <v>3</v>
      </c>
      <c r="B1231" s="2"/>
      <c r="C1231" s="2"/>
      <c r="D1231" s="2"/>
      <c r="E1231" s="2"/>
      <c r="F1231" s="2"/>
      <c r="G1231" s="2"/>
      <c r="H1231" s="2" t="s">
        <v>1413</v>
      </c>
      <c r="I1231" s="2">
        <v>10</v>
      </c>
      <c r="J1231" s="3" t="s">
        <v>26</v>
      </c>
      <c r="K1231" s="2"/>
      <c r="L1231" s="3" t="s">
        <v>26</v>
      </c>
      <c r="M1231" s="2">
        <v>20</v>
      </c>
      <c r="N1231" s="2">
        <v>2</v>
      </c>
      <c r="O1231" s="2">
        <v>6</v>
      </c>
      <c r="P1231" s="2">
        <v>2</v>
      </c>
      <c r="Q1231" s="2">
        <v>2</v>
      </c>
      <c r="R1231" s="2">
        <v>2</v>
      </c>
      <c r="S1231" s="2"/>
      <c r="T1231" s="2"/>
      <c r="U1231" s="2"/>
      <c r="V1231" s="2"/>
      <c r="W1231" s="2"/>
      <c r="X1231" s="2"/>
      <c r="Y1231" s="2"/>
      <c r="Z1231" s="6">
        <v>2540</v>
      </c>
      <c r="AA1231" s="25">
        <v>2130</v>
      </c>
      <c r="AB1231" s="25">
        <v>1780</v>
      </c>
      <c r="AC1231" s="2"/>
      <c r="AD1231" s="2"/>
      <c r="AE1231" s="2"/>
      <c r="AF1231" s="2"/>
      <c r="AG1231" s="2"/>
      <c r="AH1231" s="2">
        <v>150</v>
      </c>
      <c r="AI1231" s="3"/>
      <c r="AJ1231" s="3"/>
      <c r="AK1231" s="2"/>
      <c r="AL1231" s="2"/>
      <c r="AM1231" s="2"/>
      <c r="AN1231" s="2"/>
      <c r="AO1231" s="2"/>
      <c r="AP1231" s="2"/>
      <c r="AQ1231" s="2"/>
      <c r="AR1231" s="2"/>
      <c r="AS1231" s="2"/>
      <c r="AT1231" s="2"/>
      <c r="AU1231" s="2"/>
      <c r="AV1231" s="2"/>
      <c r="AW1231" s="2"/>
      <c r="AX1231" s="2"/>
      <c r="AY1231" s="2"/>
      <c r="AZ1231" s="25">
        <f t="shared" si="59"/>
        <v>6600</v>
      </c>
      <c r="BA1231" s="2">
        <v>1340</v>
      </c>
      <c r="BB1231" s="2">
        <f t="shared" si="60"/>
        <v>7940</v>
      </c>
    </row>
    <row r="1232" spans="1:54" s="1" customFormat="1" ht="22.5" customHeight="1">
      <c r="A1232" s="2">
        <v>4</v>
      </c>
      <c r="B1232" s="2"/>
      <c r="C1232" s="2"/>
      <c r="D1232" s="2"/>
      <c r="E1232" s="2"/>
      <c r="F1232" s="2"/>
      <c r="G1232" s="2"/>
      <c r="H1232" s="2" t="s">
        <v>745</v>
      </c>
      <c r="I1232" s="2">
        <v>12</v>
      </c>
      <c r="J1232" s="3" t="s">
        <v>26</v>
      </c>
      <c r="K1232" s="2"/>
      <c r="L1232" s="3" t="s">
        <v>26</v>
      </c>
      <c r="M1232" s="2">
        <v>20</v>
      </c>
      <c r="N1232" s="2">
        <v>2</v>
      </c>
      <c r="O1232" s="2">
        <v>6</v>
      </c>
      <c r="P1232" s="2">
        <v>2</v>
      </c>
      <c r="Q1232" s="2">
        <v>2</v>
      </c>
      <c r="R1232" s="2">
        <v>2</v>
      </c>
      <c r="S1232" s="2"/>
      <c r="T1232" s="2"/>
      <c r="U1232" s="2"/>
      <c r="V1232" s="2"/>
      <c r="W1232" s="2"/>
      <c r="X1232" s="2"/>
      <c r="Y1232" s="2"/>
      <c r="Z1232" s="6">
        <v>2650</v>
      </c>
      <c r="AA1232" s="6">
        <v>2540</v>
      </c>
      <c r="AB1232" s="25">
        <v>1980</v>
      </c>
      <c r="AC1232" s="2"/>
      <c r="AD1232" s="2"/>
      <c r="AE1232" s="2"/>
      <c r="AF1232" s="2"/>
      <c r="AG1232" s="2">
        <v>150</v>
      </c>
      <c r="AH1232" s="2">
        <v>150</v>
      </c>
      <c r="AI1232" s="3"/>
      <c r="AJ1232" s="3"/>
      <c r="AK1232" s="2"/>
      <c r="AL1232" s="2"/>
      <c r="AM1232" s="2"/>
      <c r="AN1232" s="2"/>
      <c r="AO1232" s="2"/>
      <c r="AP1232" s="2"/>
      <c r="AQ1232" s="2"/>
      <c r="AR1232" s="2"/>
      <c r="AS1232" s="2"/>
      <c r="AT1232" s="2"/>
      <c r="AU1232" s="2"/>
      <c r="AV1232" s="2"/>
      <c r="AW1232" s="2"/>
      <c r="AX1232" s="2"/>
      <c r="AY1232" s="2"/>
      <c r="AZ1232" s="25">
        <f t="shared" si="59"/>
        <v>7470</v>
      </c>
      <c r="BA1232" s="2">
        <v>1930</v>
      </c>
      <c r="BB1232" s="2">
        <f t="shared" si="60"/>
        <v>9400</v>
      </c>
    </row>
    <row r="1233" spans="1:54" s="1" customFormat="1" ht="22.5" customHeight="1">
      <c r="A1233" s="2">
        <v>5</v>
      </c>
      <c r="B1233" s="2"/>
      <c r="C1233" s="2"/>
      <c r="D1233" s="2"/>
      <c r="E1233" s="2"/>
      <c r="F1233" s="2"/>
      <c r="G1233" s="2"/>
      <c r="H1233" s="2" t="s">
        <v>1414</v>
      </c>
      <c r="I1233" s="2">
        <v>10</v>
      </c>
      <c r="J1233" s="3" t="s">
        <v>26</v>
      </c>
      <c r="K1233" s="2"/>
      <c r="L1233" s="3" t="s">
        <v>26</v>
      </c>
      <c r="M1233" s="2">
        <v>18</v>
      </c>
      <c r="N1233" s="2">
        <v>2</v>
      </c>
      <c r="O1233" s="2">
        <v>6</v>
      </c>
      <c r="P1233" s="2">
        <v>2</v>
      </c>
      <c r="Q1233" s="2">
        <v>2</v>
      </c>
      <c r="R1233" s="2">
        <v>2</v>
      </c>
      <c r="S1233" s="2"/>
      <c r="T1233" s="2"/>
      <c r="U1233" s="2"/>
      <c r="V1233" s="2"/>
      <c r="W1233" s="2"/>
      <c r="X1233" s="2"/>
      <c r="Y1233" s="2"/>
      <c r="Z1233" s="6">
        <v>2100</v>
      </c>
      <c r="AA1233" s="6">
        <v>2650</v>
      </c>
      <c r="AB1233" s="6">
        <v>2100</v>
      </c>
      <c r="AC1233" s="2"/>
      <c r="AD1233" s="2"/>
      <c r="AE1233" s="2"/>
      <c r="AF1233" s="2"/>
      <c r="AG1233" s="2"/>
      <c r="AH1233" s="2"/>
      <c r="AI1233" s="2"/>
      <c r="AJ1233" s="2"/>
      <c r="AK1233" s="2"/>
      <c r="AL1233" s="2"/>
      <c r="AM1233" s="2"/>
      <c r="AN1233" s="2"/>
      <c r="AO1233" s="2"/>
      <c r="AP1233" s="2"/>
      <c r="AQ1233" s="2"/>
      <c r="AR1233" s="2"/>
      <c r="AS1233" s="2"/>
      <c r="AT1233" s="2"/>
      <c r="AU1233" s="2"/>
      <c r="AV1233" s="2"/>
      <c r="AW1233" s="2"/>
      <c r="AX1233" s="2"/>
      <c r="AY1233" s="2"/>
      <c r="AZ1233" s="25">
        <f t="shared" si="59"/>
        <v>6850</v>
      </c>
      <c r="BA1233" s="2">
        <v>1400</v>
      </c>
      <c r="BB1233" s="2">
        <f t="shared" si="60"/>
        <v>8250</v>
      </c>
    </row>
    <row r="1234" spans="1:54" s="1" customFormat="1" ht="22.5" customHeight="1">
      <c r="A1234" s="2">
        <v>6</v>
      </c>
      <c r="B1234" s="2"/>
      <c r="C1234" s="2"/>
      <c r="D1234" s="2"/>
      <c r="E1234" s="2"/>
      <c r="F1234" s="2"/>
      <c r="G1234" s="2"/>
      <c r="H1234" s="2" t="s">
        <v>844</v>
      </c>
      <c r="I1234" s="2">
        <v>12</v>
      </c>
      <c r="J1234" s="3" t="s">
        <v>26</v>
      </c>
      <c r="K1234" s="2"/>
      <c r="L1234" s="3" t="s">
        <v>26</v>
      </c>
      <c r="M1234" s="2">
        <v>20</v>
      </c>
      <c r="N1234" s="2">
        <v>2</v>
      </c>
      <c r="O1234" s="2">
        <v>6</v>
      </c>
      <c r="P1234" s="2">
        <v>2</v>
      </c>
      <c r="Q1234" s="2">
        <v>2</v>
      </c>
      <c r="R1234" s="2">
        <v>2</v>
      </c>
      <c r="S1234" s="2"/>
      <c r="T1234" s="2"/>
      <c r="U1234" s="2"/>
      <c r="V1234" s="2"/>
      <c r="W1234" s="2"/>
      <c r="X1234" s="2"/>
      <c r="Y1234" s="2"/>
      <c r="Z1234" s="25">
        <v>1780</v>
      </c>
      <c r="AA1234" s="6">
        <v>2100</v>
      </c>
      <c r="AB1234" s="25">
        <v>2130</v>
      </c>
      <c r="AC1234" s="2"/>
      <c r="AD1234" s="2"/>
      <c r="AE1234" s="2"/>
      <c r="AF1234" s="2"/>
      <c r="AG1234" s="2">
        <v>100</v>
      </c>
      <c r="AH1234" s="2">
        <v>50</v>
      </c>
      <c r="AI1234" s="2"/>
      <c r="AJ1234" s="2"/>
      <c r="AK1234" s="2"/>
      <c r="AL1234" s="2"/>
      <c r="AM1234" s="2"/>
      <c r="AN1234" s="2"/>
      <c r="AO1234" s="2"/>
      <c r="AP1234" s="2"/>
      <c r="AQ1234" s="2"/>
      <c r="AR1234" s="2"/>
      <c r="AS1234" s="2"/>
      <c r="AT1234" s="2"/>
      <c r="AU1234" s="2"/>
      <c r="AV1234" s="2"/>
      <c r="AW1234" s="2"/>
      <c r="AX1234" s="2"/>
      <c r="AY1234" s="2"/>
      <c r="AZ1234" s="25">
        <f t="shared" si="59"/>
        <v>6160</v>
      </c>
      <c r="BA1234" s="2">
        <v>1590</v>
      </c>
      <c r="BB1234" s="2">
        <f t="shared" si="60"/>
        <v>7750</v>
      </c>
    </row>
    <row r="1235" spans="1:54" s="1" customFormat="1" ht="22.5" customHeight="1">
      <c r="A1235" s="2">
        <v>7</v>
      </c>
      <c r="B1235" s="2"/>
      <c r="C1235" s="2"/>
      <c r="D1235" s="2"/>
      <c r="E1235" s="2"/>
      <c r="F1235" s="2"/>
      <c r="G1235" s="2"/>
      <c r="H1235" s="2" t="s">
        <v>843</v>
      </c>
      <c r="I1235" s="2">
        <v>8</v>
      </c>
      <c r="J1235" s="3" t="s">
        <v>26</v>
      </c>
      <c r="K1235" s="2"/>
      <c r="L1235" s="3" t="s">
        <v>26</v>
      </c>
      <c r="M1235" s="2">
        <v>18</v>
      </c>
      <c r="N1235" s="2">
        <v>2</v>
      </c>
      <c r="O1235" s="2">
        <v>6</v>
      </c>
      <c r="P1235" s="2">
        <v>2</v>
      </c>
      <c r="Q1235" s="2">
        <v>2</v>
      </c>
      <c r="R1235" s="2">
        <v>2</v>
      </c>
      <c r="S1235" s="2"/>
      <c r="T1235" s="2"/>
      <c r="U1235" s="2"/>
      <c r="V1235" s="2"/>
      <c r="W1235" s="2"/>
      <c r="X1235" s="2">
        <v>100</v>
      </c>
      <c r="Y1235" s="2"/>
      <c r="Z1235" s="25">
        <v>1980</v>
      </c>
      <c r="AA1235" s="25">
        <v>1780</v>
      </c>
      <c r="AB1235" s="6">
        <v>2540</v>
      </c>
      <c r="AC1235" s="2"/>
      <c r="AD1235" s="2"/>
      <c r="AE1235" s="2"/>
      <c r="AF1235" s="2"/>
      <c r="AG1235" s="2">
        <v>100</v>
      </c>
      <c r="AH1235" s="2">
        <v>100</v>
      </c>
      <c r="AI1235" s="2"/>
      <c r="AJ1235" s="2"/>
      <c r="AK1235" s="2"/>
      <c r="AL1235" s="2"/>
      <c r="AM1235" s="2"/>
      <c r="AN1235" s="2"/>
      <c r="AO1235" s="2"/>
      <c r="AP1235" s="2"/>
      <c r="AQ1235" s="2"/>
      <c r="AR1235" s="2"/>
      <c r="AS1235" s="2"/>
      <c r="AT1235" s="2"/>
      <c r="AU1235" s="2"/>
      <c r="AV1235" s="2"/>
      <c r="AW1235" s="2"/>
      <c r="AX1235" s="2"/>
      <c r="AY1235" s="2"/>
      <c r="AZ1235" s="25">
        <f t="shared" si="59"/>
        <v>6600</v>
      </c>
      <c r="BA1235" s="2">
        <v>1480</v>
      </c>
      <c r="BB1235" s="2">
        <f t="shared" si="60"/>
        <v>8080</v>
      </c>
    </row>
    <row r="1236" spans="1:54" s="1" customFormat="1" ht="22.5" customHeight="1">
      <c r="A1236" s="2">
        <v>8</v>
      </c>
      <c r="B1236" s="2"/>
      <c r="C1236" s="2"/>
      <c r="D1236" s="2"/>
      <c r="E1236" s="2"/>
      <c r="F1236" s="2"/>
      <c r="G1236" s="2"/>
      <c r="H1236" s="2" t="s">
        <v>1705</v>
      </c>
      <c r="I1236" s="2">
        <v>9</v>
      </c>
      <c r="J1236" s="3" t="s">
        <v>26</v>
      </c>
      <c r="K1236" s="2"/>
      <c r="L1236" s="3" t="s">
        <v>26</v>
      </c>
      <c r="M1236" s="2">
        <v>20</v>
      </c>
      <c r="N1236" s="2">
        <v>2</v>
      </c>
      <c r="O1236" s="2">
        <v>6</v>
      </c>
      <c r="P1236" s="2">
        <v>2</v>
      </c>
      <c r="Q1236" s="2">
        <v>2</v>
      </c>
      <c r="R1236" s="2">
        <v>2</v>
      </c>
      <c r="S1236" s="2"/>
      <c r="T1236" s="2"/>
      <c r="U1236" s="2"/>
      <c r="V1236" s="2"/>
      <c r="W1236" s="2"/>
      <c r="X1236" s="2"/>
      <c r="Y1236" s="2"/>
      <c r="Z1236" s="6">
        <v>2100</v>
      </c>
      <c r="AA1236" s="25">
        <v>1980</v>
      </c>
      <c r="AB1236" s="6">
        <v>2650</v>
      </c>
      <c r="AC1236" s="2"/>
      <c r="AD1236" s="2"/>
      <c r="AE1236" s="2"/>
      <c r="AF1236" s="2">
        <v>150</v>
      </c>
      <c r="AG1236" s="2">
        <v>150</v>
      </c>
      <c r="AH1236" s="2">
        <v>100</v>
      </c>
      <c r="AI1236" s="3"/>
      <c r="AJ1236" s="3"/>
      <c r="AK1236" s="2"/>
      <c r="AL1236" s="2"/>
      <c r="AM1236" s="2"/>
      <c r="AN1236" s="2"/>
      <c r="AO1236" s="2"/>
      <c r="AP1236" s="2"/>
      <c r="AQ1236" s="2"/>
      <c r="AR1236" s="2"/>
      <c r="AS1236" s="2"/>
      <c r="AT1236" s="2"/>
      <c r="AU1236" s="2"/>
      <c r="AV1236" s="2"/>
      <c r="AW1236" s="2"/>
      <c r="AX1236" s="2"/>
      <c r="AY1236" s="2"/>
      <c r="AZ1236" s="25">
        <f t="shared" si="59"/>
        <v>7130</v>
      </c>
      <c r="BA1236" s="2">
        <v>1450</v>
      </c>
      <c r="BB1236" s="2">
        <f t="shared" si="60"/>
        <v>8580</v>
      </c>
    </row>
    <row r="1237" spans="1:54" s="1" customFormat="1" ht="22.5" customHeight="1">
      <c r="A1237" s="2">
        <v>9</v>
      </c>
      <c r="B1237" s="2"/>
      <c r="C1237" s="2"/>
      <c r="D1237" s="2"/>
      <c r="E1237" s="2"/>
      <c r="F1237" s="2"/>
      <c r="G1237" s="2"/>
      <c r="H1237" s="2" t="s">
        <v>1037</v>
      </c>
      <c r="I1237" s="2">
        <v>10</v>
      </c>
      <c r="J1237" s="3" t="s">
        <v>26</v>
      </c>
      <c r="K1237" s="2"/>
      <c r="L1237" s="3" t="s">
        <v>26</v>
      </c>
      <c r="M1237" s="2">
        <v>20</v>
      </c>
      <c r="N1237" s="2">
        <v>2</v>
      </c>
      <c r="O1237" s="2">
        <v>6</v>
      </c>
      <c r="P1237" s="2">
        <v>2</v>
      </c>
      <c r="Q1237" s="2">
        <v>2</v>
      </c>
      <c r="R1237" s="2">
        <v>2</v>
      </c>
      <c r="S1237" s="2"/>
      <c r="T1237" s="2"/>
      <c r="U1237" s="2"/>
      <c r="V1237" s="2"/>
      <c r="W1237" s="2"/>
      <c r="X1237" s="2"/>
      <c r="Y1237" s="2"/>
      <c r="Z1237" s="25">
        <v>2130</v>
      </c>
      <c r="AA1237" s="6">
        <v>2100</v>
      </c>
      <c r="AB1237" s="6">
        <v>2100</v>
      </c>
      <c r="AC1237" s="2"/>
      <c r="AD1237" s="2"/>
      <c r="AE1237" s="2"/>
      <c r="AF1237" s="2">
        <v>50</v>
      </c>
      <c r="AG1237" s="2">
        <v>50</v>
      </c>
      <c r="AH1237" s="2"/>
      <c r="AI1237" s="2"/>
      <c r="AJ1237" s="2"/>
      <c r="AK1237" s="2"/>
      <c r="AL1237" s="2"/>
      <c r="AM1237" s="2"/>
      <c r="AN1237" s="2"/>
      <c r="AO1237" s="2"/>
      <c r="AP1237" s="2"/>
      <c r="AQ1237" s="2"/>
      <c r="AR1237" s="2"/>
      <c r="AS1237" s="2"/>
      <c r="AT1237" s="2"/>
      <c r="AU1237" s="2"/>
      <c r="AV1237" s="2"/>
      <c r="AW1237" s="2"/>
      <c r="AX1237" s="2"/>
      <c r="AY1237" s="2"/>
      <c r="AZ1237" s="25">
        <f t="shared" si="59"/>
        <v>6430</v>
      </c>
      <c r="BA1237" s="2">
        <v>80</v>
      </c>
      <c r="BB1237" s="2">
        <f t="shared" si="60"/>
        <v>6510</v>
      </c>
    </row>
    <row r="1238" spans="1:54" s="1" customFormat="1" ht="22.5" customHeight="1">
      <c r="A1238" s="2">
        <v>10</v>
      </c>
      <c r="B1238" s="2"/>
      <c r="C1238" s="2"/>
      <c r="D1238" s="2"/>
      <c r="E1238" s="2"/>
      <c r="F1238" s="2"/>
      <c r="G1238" s="2"/>
      <c r="H1238" s="2" t="s">
        <v>1415</v>
      </c>
      <c r="I1238" s="2">
        <v>10</v>
      </c>
      <c r="J1238" s="3" t="s">
        <v>26</v>
      </c>
      <c r="K1238" s="2"/>
      <c r="L1238" s="3" t="s">
        <v>26</v>
      </c>
      <c r="M1238" s="2">
        <v>18</v>
      </c>
      <c r="N1238" s="2">
        <v>2</v>
      </c>
      <c r="O1238" s="2">
        <v>6</v>
      </c>
      <c r="P1238" s="2">
        <v>2</v>
      </c>
      <c r="Q1238" s="2">
        <v>2</v>
      </c>
      <c r="R1238" s="2">
        <v>2</v>
      </c>
      <c r="S1238" s="2"/>
      <c r="T1238" s="2"/>
      <c r="U1238" s="2"/>
      <c r="V1238" s="2"/>
      <c r="W1238" s="2"/>
      <c r="X1238" s="2"/>
      <c r="Y1238" s="2"/>
      <c r="Z1238" s="6">
        <v>2540</v>
      </c>
      <c r="AA1238" s="25">
        <v>2130</v>
      </c>
      <c r="AB1238" s="25">
        <v>1780</v>
      </c>
      <c r="AC1238" s="2"/>
      <c r="AD1238" s="2"/>
      <c r="AE1238" s="2"/>
      <c r="AF1238" s="2"/>
      <c r="AG1238" s="2"/>
      <c r="AH1238" s="2">
        <v>150</v>
      </c>
      <c r="AI1238" s="2"/>
      <c r="AJ1238" s="2"/>
      <c r="AK1238" s="2"/>
      <c r="AL1238" s="2"/>
      <c r="AM1238" s="2"/>
      <c r="AN1238" s="2"/>
      <c r="AO1238" s="2"/>
      <c r="AP1238" s="2"/>
      <c r="AQ1238" s="2"/>
      <c r="AR1238" s="2"/>
      <c r="AS1238" s="2"/>
      <c r="AT1238" s="2"/>
      <c r="AU1238" s="2"/>
      <c r="AV1238" s="2"/>
      <c r="AW1238" s="2"/>
      <c r="AX1238" s="2"/>
      <c r="AY1238" s="2"/>
      <c r="AZ1238" s="25">
        <f t="shared" si="59"/>
        <v>6600</v>
      </c>
      <c r="BA1238" s="2">
        <v>600</v>
      </c>
      <c r="BB1238" s="2">
        <f t="shared" si="60"/>
        <v>7200</v>
      </c>
    </row>
    <row r="1239" spans="1:54" ht="22.5" customHeight="1">
      <c r="A1239" s="2">
        <v>1</v>
      </c>
      <c r="B1239" s="2" t="s">
        <v>15</v>
      </c>
      <c r="C1239" s="2" t="s">
        <v>119</v>
      </c>
      <c r="D1239" s="2"/>
      <c r="E1239" s="2"/>
      <c r="F1239" s="2" t="s">
        <v>286</v>
      </c>
      <c r="G1239" s="2" t="s">
        <v>138</v>
      </c>
      <c r="H1239" s="2" t="s">
        <v>139</v>
      </c>
      <c r="I1239" s="2">
        <v>15</v>
      </c>
      <c r="J1239" s="2" t="s">
        <v>26</v>
      </c>
      <c r="K1239" s="2" t="s">
        <v>26</v>
      </c>
      <c r="L1239" s="2" t="s">
        <v>26</v>
      </c>
      <c r="M1239" s="2">
        <v>12</v>
      </c>
      <c r="N1239" s="2">
        <v>2</v>
      </c>
      <c r="O1239" s="2">
        <v>6</v>
      </c>
      <c r="P1239" s="2">
        <v>2</v>
      </c>
      <c r="Q1239" s="2">
        <v>2</v>
      </c>
      <c r="R1239" s="2">
        <v>2</v>
      </c>
      <c r="S1239" s="2">
        <v>10</v>
      </c>
      <c r="T1239" s="2">
        <v>100</v>
      </c>
      <c r="U1239" s="2"/>
      <c r="V1239" s="2">
        <v>15</v>
      </c>
      <c r="W1239" s="2">
        <v>10</v>
      </c>
      <c r="X1239" s="2"/>
      <c r="Y1239" s="2">
        <v>60</v>
      </c>
      <c r="Z1239" s="6">
        <v>2650</v>
      </c>
      <c r="AA1239" s="6">
        <v>2540</v>
      </c>
      <c r="AB1239" s="25">
        <v>1980</v>
      </c>
      <c r="AC1239" s="2"/>
      <c r="AD1239" s="2">
        <v>20</v>
      </c>
      <c r="AE1239" s="2"/>
      <c r="AF1239" s="2">
        <v>60</v>
      </c>
      <c r="AG1239" s="2">
        <v>30</v>
      </c>
      <c r="AH1239" s="2">
        <v>60</v>
      </c>
      <c r="AI1239" s="2"/>
      <c r="AJ1239" s="2"/>
      <c r="AK1239" s="2">
        <v>200</v>
      </c>
      <c r="AL1239" s="2"/>
      <c r="AM1239" s="2"/>
      <c r="AN1239" s="2"/>
      <c r="AO1239" s="2"/>
      <c r="AP1239" s="2"/>
      <c r="AQ1239" s="2"/>
      <c r="AR1239" s="2"/>
      <c r="AS1239" s="2"/>
      <c r="AT1239" s="2"/>
      <c r="AU1239" s="2"/>
      <c r="AV1239" s="2"/>
      <c r="AW1239" s="2">
        <v>200</v>
      </c>
      <c r="AX1239" s="2"/>
      <c r="AY1239" s="2"/>
      <c r="AZ1239" s="25">
        <f t="shared" si="59"/>
        <v>7825</v>
      </c>
      <c r="BA1239" s="2">
        <v>3290</v>
      </c>
      <c r="BB1239" s="2">
        <f t="shared" si="60"/>
        <v>11115</v>
      </c>
    </row>
    <row r="1240" spans="1:54" ht="22.5" customHeight="1">
      <c r="A1240" s="2">
        <v>2</v>
      </c>
      <c r="B1240" s="2"/>
      <c r="C1240" s="2"/>
      <c r="D1240" s="2"/>
      <c r="E1240" s="2"/>
      <c r="F1240" s="2"/>
      <c r="G1240" s="2"/>
      <c r="H1240" s="2" t="s">
        <v>140</v>
      </c>
      <c r="I1240" s="2">
        <v>17</v>
      </c>
      <c r="J1240" s="2" t="s">
        <v>26</v>
      </c>
      <c r="K1240" s="2" t="s">
        <v>26</v>
      </c>
      <c r="L1240" s="2" t="s">
        <v>26</v>
      </c>
      <c r="M1240" s="2">
        <v>15</v>
      </c>
      <c r="N1240" s="2">
        <v>2</v>
      </c>
      <c r="O1240" s="2">
        <v>6</v>
      </c>
      <c r="P1240" s="2">
        <v>2</v>
      </c>
      <c r="Q1240" s="2">
        <v>2</v>
      </c>
      <c r="R1240" s="2">
        <v>2</v>
      </c>
      <c r="S1240" s="2">
        <v>10</v>
      </c>
      <c r="T1240" s="2">
        <v>100</v>
      </c>
      <c r="U1240" s="2"/>
      <c r="V1240" s="2">
        <v>20</v>
      </c>
      <c r="W1240" s="2">
        <v>15</v>
      </c>
      <c r="X1240" s="2"/>
      <c r="Y1240" s="2">
        <v>60</v>
      </c>
      <c r="Z1240" s="6">
        <v>2100</v>
      </c>
      <c r="AA1240" s="6">
        <v>2650</v>
      </c>
      <c r="AB1240" s="6">
        <v>2100</v>
      </c>
      <c r="AC1240" s="2"/>
      <c r="AD1240" s="2">
        <v>20</v>
      </c>
      <c r="AE1240" s="2"/>
      <c r="AF1240" s="2">
        <v>90</v>
      </c>
      <c r="AG1240" s="2">
        <v>20</v>
      </c>
      <c r="AH1240" s="2">
        <v>60</v>
      </c>
      <c r="AI1240" s="2"/>
      <c r="AJ1240" s="2"/>
      <c r="AK1240" s="2">
        <v>300</v>
      </c>
      <c r="AL1240" s="2"/>
      <c r="AM1240" s="2"/>
      <c r="AN1240" s="2"/>
      <c r="AO1240" s="2"/>
      <c r="AP1240" s="2"/>
      <c r="AQ1240" s="2"/>
      <c r="AR1240" s="2"/>
      <c r="AS1240" s="2"/>
      <c r="AT1240" s="2"/>
      <c r="AU1240" s="2"/>
      <c r="AV1240" s="2"/>
      <c r="AW1240" s="2">
        <v>300</v>
      </c>
      <c r="AX1240" s="2"/>
      <c r="AY1240" s="2"/>
      <c r="AZ1240" s="25">
        <f t="shared" si="59"/>
        <v>7735</v>
      </c>
      <c r="BA1240" s="2">
        <v>2130</v>
      </c>
      <c r="BB1240" s="2">
        <f t="shared" si="60"/>
        <v>9865</v>
      </c>
    </row>
    <row r="1241" spans="1:54" ht="22.5" customHeight="1">
      <c r="A1241" s="2">
        <v>3</v>
      </c>
      <c r="B1241" s="2"/>
      <c r="C1241" s="2"/>
      <c r="D1241" s="2"/>
      <c r="E1241" s="2"/>
      <c r="F1241" s="2"/>
      <c r="G1241" s="2"/>
      <c r="H1241" s="2" t="s">
        <v>141</v>
      </c>
      <c r="I1241" s="2">
        <v>26</v>
      </c>
      <c r="J1241" s="2" t="s">
        <v>26</v>
      </c>
      <c r="K1241" s="2" t="s">
        <v>26</v>
      </c>
      <c r="L1241" s="2" t="s">
        <v>26</v>
      </c>
      <c r="M1241" s="2">
        <v>12</v>
      </c>
      <c r="N1241" s="2">
        <v>2</v>
      </c>
      <c r="O1241" s="2">
        <v>6</v>
      </c>
      <c r="P1241" s="2">
        <v>2</v>
      </c>
      <c r="Q1241" s="2">
        <v>2</v>
      </c>
      <c r="R1241" s="2">
        <v>2</v>
      </c>
      <c r="S1241" s="2">
        <v>10</v>
      </c>
      <c r="T1241" s="2">
        <v>100</v>
      </c>
      <c r="U1241" s="2"/>
      <c r="V1241" s="2">
        <v>15</v>
      </c>
      <c r="W1241" s="2">
        <v>15</v>
      </c>
      <c r="X1241" s="2"/>
      <c r="Y1241" s="2">
        <v>90</v>
      </c>
      <c r="Z1241" s="25">
        <v>1780</v>
      </c>
      <c r="AA1241" s="6">
        <v>2100</v>
      </c>
      <c r="AB1241" s="25">
        <v>2130</v>
      </c>
      <c r="AC1241" s="2"/>
      <c r="AD1241" s="2">
        <v>30</v>
      </c>
      <c r="AE1241" s="2"/>
      <c r="AF1241" s="2">
        <v>60</v>
      </c>
      <c r="AG1241" s="2">
        <v>30</v>
      </c>
      <c r="AH1241" s="2">
        <v>90</v>
      </c>
      <c r="AI1241" s="2"/>
      <c r="AJ1241" s="2"/>
      <c r="AK1241" s="2">
        <v>250</v>
      </c>
      <c r="AL1241" s="2"/>
      <c r="AM1241" s="2"/>
      <c r="AN1241" s="2"/>
      <c r="AO1241" s="2"/>
      <c r="AP1241" s="2"/>
      <c r="AQ1241" s="2"/>
      <c r="AR1241" s="2"/>
      <c r="AS1241" s="2"/>
      <c r="AT1241" s="2"/>
      <c r="AU1241" s="2"/>
      <c r="AV1241" s="2"/>
      <c r="AW1241" s="2">
        <v>350</v>
      </c>
      <c r="AX1241" s="2"/>
      <c r="AY1241" s="2"/>
      <c r="AZ1241" s="25">
        <f t="shared" si="59"/>
        <v>6940</v>
      </c>
      <c r="BA1241" s="2">
        <v>580</v>
      </c>
      <c r="BB1241" s="2">
        <f t="shared" si="60"/>
        <v>7520</v>
      </c>
    </row>
    <row r="1242" spans="1:54" ht="22.5" customHeight="1">
      <c r="A1242" s="2">
        <v>4</v>
      </c>
      <c r="B1242" s="2"/>
      <c r="C1242" s="2"/>
      <c r="D1242" s="2"/>
      <c r="E1242" s="2"/>
      <c r="F1242" s="2"/>
      <c r="G1242" s="2"/>
      <c r="H1242" s="2" t="s">
        <v>142</v>
      </c>
      <c r="I1242" s="2">
        <v>12</v>
      </c>
      <c r="J1242" s="2" t="s">
        <v>26</v>
      </c>
      <c r="K1242" s="2" t="s">
        <v>26</v>
      </c>
      <c r="L1242" s="2" t="s">
        <v>26</v>
      </c>
      <c r="M1242" s="2">
        <v>12</v>
      </c>
      <c r="N1242" s="2">
        <v>2</v>
      </c>
      <c r="O1242" s="2">
        <v>6</v>
      </c>
      <c r="P1242" s="2">
        <v>2</v>
      </c>
      <c r="Q1242" s="2">
        <v>2</v>
      </c>
      <c r="R1242" s="2">
        <v>2</v>
      </c>
      <c r="S1242" s="2">
        <v>10</v>
      </c>
      <c r="T1242" s="2">
        <v>100</v>
      </c>
      <c r="U1242" s="2"/>
      <c r="V1242" s="2">
        <v>20</v>
      </c>
      <c r="W1242" s="2">
        <v>20</v>
      </c>
      <c r="X1242" s="2"/>
      <c r="Y1242" s="2">
        <v>120</v>
      </c>
      <c r="Z1242" s="25">
        <v>1980</v>
      </c>
      <c r="AA1242" s="25">
        <v>1780</v>
      </c>
      <c r="AB1242" s="6">
        <v>2540</v>
      </c>
      <c r="AC1242" s="2"/>
      <c r="AD1242" s="2">
        <v>30</v>
      </c>
      <c r="AE1242" s="2"/>
      <c r="AF1242" s="2">
        <v>90</v>
      </c>
      <c r="AG1242" s="2">
        <v>20</v>
      </c>
      <c r="AH1242" s="2">
        <v>90</v>
      </c>
      <c r="AI1242" s="2"/>
      <c r="AJ1242" s="2"/>
      <c r="AK1242" s="2">
        <v>260</v>
      </c>
      <c r="AL1242" s="2"/>
      <c r="AM1242" s="2"/>
      <c r="AN1242" s="2"/>
      <c r="AO1242" s="2"/>
      <c r="AP1242" s="2"/>
      <c r="AQ1242" s="2"/>
      <c r="AR1242" s="2"/>
      <c r="AS1242" s="2"/>
      <c r="AT1242" s="2"/>
      <c r="AU1242" s="2"/>
      <c r="AV1242" s="2"/>
      <c r="AW1242" s="2">
        <v>350</v>
      </c>
      <c r="AX1242" s="2"/>
      <c r="AY1242" s="2"/>
      <c r="AZ1242" s="25">
        <f t="shared" si="59"/>
        <v>7300</v>
      </c>
      <c r="BA1242" s="2">
        <v>530</v>
      </c>
      <c r="BB1242" s="2">
        <f t="shared" si="60"/>
        <v>7830</v>
      </c>
    </row>
    <row r="1243" spans="1:54" ht="22.5" customHeight="1">
      <c r="A1243" s="2">
        <v>5</v>
      </c>
      <c r="B1243" s="2"/>
      <c r="C1243" s="2"/>
      <c r="D1243" s="2"/>
      <c r="E1243" s="2"/>
      <c r="F1243" s="2"/>
      <c r="G1243" s="2"/>
      <c r="H1243" s="2" t="s">
        <v>143</v>
      </c>
      <c r="I1243" s="2">
        <v>22</v>
      </c>
      <c r="J1243" s="2" t="s">
        <v>26</v>
      </c>
      <c r="K1243" s="2" t="s">
        <v>26</v>
      </c>
      <c r="L1243" s="2" t="s">
        <v>26</v>
      </c>
      <c r="M1243" s="2">
        <v>18</v>
      </c>
      <c r="N1243" s="2">
        <v>2</v>
      </c>
      <c r="O1243" s="2">
        <v>6</v>
      </c>
      <c r="P1243" s="2">
        <v>2</v>
      </c>
      <c r="Q1243" s="2">
        <v>2</v>
      </c>
      <c r="R1243" s="2">
        <v>2</v>
      </c>
      <c r="S1243" s="2">
        <v>10</v>
      </c>
      <c r="T1243" s="2">
        <v>100</v>
      </c>
      <c r="U1243" s="2"/>
      <c r="V1243" s="2">
        <v>25</v>
      </c>
      <c r="W1243" s="2">
        <v>25</v>
      </c>
      <c r="X1243" s="2"/>
      <c r="Y1243" s="2">
        <v>60</v>
      </c>
      <c r="Z1243" s="6">
        <v>2100</v>
      </c>
      <c r="AA1243" s="25">
        <v>1980</v>
      </c>
      <c r="AB1243" s="6">
        <v>2650</v>
      </c>
      <c r="AC1243" s="2"/>
      <c r="AD1243" s="2">
        <v>40</v>
      </c>
      <c r="AE1243" s="2"/>
      <c r="AF1243" s="2">
        <v>120</v>
      </c>
      <c r="AG1243" s="2">
        <v>30</v>
      </c>
      <c r="AH1243" s="2">
        <v>120</v>
      </c>
      <c r="AI1243" s="2"/>
      <c r="AJ1243" s="2"/>
      <c r="AK1243" s="2">
        <v>350</v>
      </c>
      <c r="AL1243" s="2"/>
      <c r="AM1243" s="2"/>
      <c r="AN1243" s="2"/>
      <c r="AO1243" s="2"/>
      <c r="AP1243" s="2"/>
      <c r="AQ1243" s="2"/>
      <c r="AR1243" s="2"/>
      <c r="AS1243" s="2"/>
      <c r="AT1243" s="2"/>
      <c r="AU1243" s="2"/>
      <c r="AV1243" s="2"/>
      <c r="AW1243" s="2">
        <v>400</v>
      </c>
      <c r="AX1243" s="2"/>
      <c r="AY1243" s="2"/>
      <c r="AZ1243" s="25">
        <f t="shared" si="59"/>
        <v>7900</v>
      </c>
      <c r="BA1243" s="2">
        <v>3245</v>
      </c>
      <c r="BB1243" s="2">
        <f t="shared" si="60"/>
        <v>11145</v>
      </c>
    </row>
    <row r="1244" spans="1:54" ht="22.5" customHeight="1">
      <c r="A1244" s="2">
        <v>6</v>
      </c>
      <c r="B1244" s="2"/>
      <c r="C1244" s="2"/>
      <c r="D1244" s="2"/>
      <c r="E1244" s="2"/>
      <c r="F1244" s="2"/>
      <c r="G1244" s="2"/>
      <c r="H1244" s="2" t="s">
        <v>283</v>
      </c>
      <c r="I1244" s="2">
        <v>17</v>
      </c>
      <c r="J1244" s="2" t="s">
        <v>26</v>
      </c>
      <c r="K1244" s="2" t="s">
        <v>26</v>
      </c>
      <c r="L1244" s="2" t="s">
        <v>26</v>
      </c>
      <c r="M1244" s="2">
        <v>15</v>
      </c>
      <c r="N1244" s="2">
        <v>2</v>
      </c>
      <c r="O1244" s="2">
        <v>6</v>
      </c>
      <c r="P1244" s="2">
        <v>2</v>
      </c>
      <c r="Q1244" s="2">
        <v>2</v>
      </c>
      <c r="R1244" s="2">
        <v>2</v>
      </c>
      <c r="S1244" s="2">
        <v>10</v>
      </c>
      <c r="T1244" s="2">
        <v>100</v>
      </c>
      <c r="U1244" s="2"/>
      <c r="V1244" s="2">
        <v>10</v>
      </c>
      <c r="W1244" s="2">
        <v>20</v>
      </c>
      <c r="X1244" s="2"/>
      <c r="Y1244" s="2">
        <v>90</v>
      </c>
      <c r="Z1244" s="6">
        <v>2650</v>
      </c>
      <c r="AA1244" s="6">
        <v>2100</v>
      </c>
      <c r="AB1244" s="6">
        <v>2100</v>
      </c>
      <c r="AC1244" s="2"/>
      <c r="AD1244" s="2">
        <v>40</v>
      </c>
      <c r="AE1244" s="2"/>
      <c r="AF1244" s="2">
        <v>90</v>
      </c>
      <c r="AG1244" s="2">
        <v>20</v>
      </c>
      <c r="AH1244" s="2">
        <v>60</v>
      </c>
      <c r="AI1244" s="2"/>
      <c r="AJ1244" s="2"/>
      <c r="AK1244" s="2">
        <v>250</v>
      </c>
      <c r="AL1244" s="2"/>
      <c r="AM1244" s="2"/>
      <c r="AN1244" s="2"/>
      <c r="AO1244" s="2"/>
      <c r="AP1244" s="2"/>
      <c r="AQ1244" s="2"/>
      <c r="AR1244" s="2"/>
      <c r="AS1244" s="2"/>
      <c r="AT1244" s="2"/>
      <c r="AU1244" s="2"/>
      <c r="AV1244" s="2"/>
      <c r="AW1244" s="2">
        <v>250</v>
      </c>
      <c r="AX1244" s="2"/>
      <c r="AY1244" s="2"/>
      <c r="AZ1244" s="25">
        <f t="shared" si="59"/>
        <v>7680</v>
      </c>
      <c r="BA1244" s="2">
        <v>3360</v>
      </c>
      <c r="BB1244" s="2">
        <f t="shared" si="60"/>
        <v>11040</v>
      </c>
    </row>
    <row r="1245" spans="1:54" ht="22.5" customHeight="1">
      <c r="A1245" s="2">
        <v>7</v>
      </c>
      <c r="B1245" s="2"/>
      <c r="C1245" s="2"/>
      <c r="D1245" s="2"/>
      <c r="E1245" s="2"/>
      <c r="F1245" s="2"/>
      <c r="G1245" s="2"/>
      <c r="H1245" s="2" t="s">
        <v>145</v>
      </c>
      <c r="I1245" s="2">
        <v>20</v>
      </c>
      <c r="J1245" s="2" t="s">
        <v>26</v>
      </c>
      <c r="K1245" s="2" t="s">
        <v>26</v>
      </c>
      <c r="L1245" s="2" t="s">
        <v>26</v>
      </c>
      <c r="M1245" s="2">
        <v>12</v>
      </c>
      <c r="N1245" s="2">
        <v>2</v>
      </c>
      <c r="O1245" s="2">
        <v>6</v>
      </c>
      <c r="P1245" s="2">
        <v>2</v>
      </c>
      <c r="Q1245" s="2">
        <v>2</v>
      </c>
      <c r="R1245" s="2">
        <v>2</v>
      </c>
      <c r="S1245" s="2">
        <v>10</v>
      </c>
      <c r="T1245" s="2">
        <v>100</v>
      </c>
      <c r="U1245" s="2"/>
      <c r="V1245" s="2">
        <v>15</v>
      </c>
      <c r="W1245" s="2">
        <v>30</v>
      </c>
      <c r="X1245" s="2"/>
      <c r="Y1245" s="2">
        <v>120</v>
      </c>
      <c r="Z1245" s="6">
        <v>2100</v>
      </c>
      <c r="AA1245" s="25">
        <v>2130</v>
      </c>
      <c r="AB1245" s="25">
        <v>1780</v>
      </c>
      <c r="AC1245" s="2"/>
      <c r="AD1245" s="2">
        <v>50</v>
      </c>
      <c r="AE1245" s="2"/>
      <c r="AF1245" s="2">
        <v>60</v>
      </c>
      <c r="AG1245" s="2">
        <v>20</v>
      </c>
      <c r="AH1245" s="2">
        <v>90</v>
      </c>
      <c r="AI1245" s="2"/>
      <c r="AJ1245" s="2"/>
      <c r="AK1245" s="2">
        <v>200</v>
      </c>
      <c r="AL1245" s="2"/>
      <c r="AM1245" s="2"/>
      <c r="AN1245" s="2"/>
      <c r="AO1245" s="2"/>
      <c r="AP1245" s="2"/>
      <c r="AQ1245" s="2"/>
      <c r="AR1245" s="2"/>
      <c r="AS1245" s="2"/>
      <c r="AT1245" s="2"/>
      <c r="AU1245" s="2"/>
      <c r="AV1245" s="2"/>
      <c r="AW1245" s="2">
        <v>350</v>
      </c>
      <c r="AX1245" s="2"/>
      <c r="AY1245" s="2"/>
      <c r="AZ1245" s="25">
        <f t="shared" si="59"/>
        <v>6945</v>
      </c>
      <c r="BA1245" s="2">
        <v>2720</v>
      </c>
      <c r="BB1245" s="2">
        <f t="shared" si="60"/>
        <v>9665</v>
      </c>
    </row>
    <row r="1246" spans="1:54" ht="22.5" customHeight="1">
      <c r="A1246" s="2">
        <v>8</v>
      </c>
      <c r="B1246" s="2"/>
      <c r="C1246" s="2"/>
      <c r="D1246" s="2"/>
      <c r="E1246" s="2"/>
      <c r="F1246" s="2"/>
      <c r="G1246" s="2"/>
      <c r="H1246" s="2" t="s">
        <v>144</v>
      </c>
      <c r="I1246" s="2">
        <v>18</v>
      </c>
      <c r="J1246" s="2" t="s">
        <v>26</v>
      </c>
      <c r="K1246" s="2" t="s">
        <v>26</v>
      </c>
      <c r="L1246" s="2" t="s">
        <v>26</v>
      </c>
      <c r="M1246" s="2">
        <v>16</v>
      </c>
      <c r="N1246" s="2">
        <v>2</v>
      </c>
      <c r="O1246" s="2">
        <v>6</v>
      </c>
      <c r="P1246" s="2">
        <v>2</v>
      </c>
      <c r="Q1246" s="2">
        <v>2</v>
      </c>
      <c r="R1246" s="2">
        <v>2</v>
      </c>
      <c r="S1246" s="2">
        <v>10</v>
      </c>
      <c r="T1246" s="2">
        <v>100</v>
      </c>
      <c r="U1246" s="2"/>
      <c r="V1246" s="2">
        <v>10</v>
      </c>
      <c r="W1246" s="2">
        <v>30</v>
      </c>
      <c r="X1246" s="2"/>
      <c r="Y1246" s="2">
        <v>120</v>
      </c>
      <c r="Z1246" s="25">
        <v>1780</v>
      </c>
      <c r="AA1246" s="6">
        <v>2540</v>
      </c>
      <c r="AB1246" s="25">
        <v>1980</v>
      </c>
      <c r="AC1246" s="2"/>
      <c r="AD1246" s="2">
        <v>50</v>
      </c>
      <c r="AE1246" s="2"/>
      <c r="AF1246" s="2">
        <v>90</v>
      </c>
      <c r="AG1246" s="2">
        <v>30</v>
      </c>
      <c r="AH1246" s="2">
        <v>60</v>
      </c>
      <c r="AI1246" s="2"/>
      <c r="AJ1246" s="2"/>
      <c r="AK1246" s="2">
        <v>150</v>
      </c>
      <c r="AL1246" s="2"/>
      <c r="AM1246" s="2"/>
      <c r="AN1246" s="2"/>
      <c r="AO1246" s="2"/>
      <c r="AP1246" s="2"/>
      <c r="AQ1246" s="2"/>
      <c r="AR1246" s="2"/>
      <c r="AS1246" s="2"/>
      <c r="AT1246" s="2"/>
      <c r="AU1246" s="2"/>
      <c r="AV1246" s="2"/>
      <c r="AW1246" s="2">
        <v>250</v>
      </c>
      <c r="AX1246" s="2"/>
      <c r="AY1246" s="2"/>
      <c r="AZ1246" s="25">
        <f t="shared" si="59"/>
        <v>7090</v>
      </c>
      <c r="BA1246" s="2">
        <v>2710</v>
      </c>
      <c r="BB1246" s="2">
        <f t="shared" si="60"/>
        <v>9800</v>
      </c>
    </row>
    <row r="1247" spans="1:54" ht="22.5" customHeight="1">
      <c r="A1247" s="2">
        <v>9</v>
      </c>
      <c r="B1247" s="2"/>
      <c r="C1247" s="2"/>
      <c r="D1247" s="2"/>
      <c r="E1247" s="2"/>
      <c r="F1247" s="2"/>
      <c r="G1247" s="2"/>
      <c r="H1247" s="2" t="s">
        <v>507</v>
      </c>
      <c r="I1247" s="2">
        <v>14</v>
      </c>
      <c r="J1247" s="2" t="s">
        <v>26</v>
      </c>
      <c r="K1247" s="2" t="s">
        <v>26</v>
      </c>
      <c r="L1247" s="2" t="s">
        <v>26</v>
      </c>
      <c r="M1247" s="2">
        <v>14</v>
      </c>
      <c r="N1247" s="2">
        <v>2</v>
      </c>
      <c r="O1247" s="2">
        <v>6</v>
      </c>
      <c r="P1247" s="2">
        <v>2</v>
      </c>
      <c r="Q1247" s="2">
        <v>2</v>
      </c>
      <c r="R1247" s="2">
        <v>2</v>
      </c>
      <c r="S1247" s="2">
        <v>10</v>
      </c>
      <c r="T1247" s="2">
        <v>100</v>
      </c>
      <c r="U1247" s="2"/>
      <c r="V1247" s="2">
        <v>15</v>
      </c>
      <c r="W1247" s="2">
        <v>15</v>
      </c>
      <c r="X1247" s="2"/>
      <c r="Y1247" s="2">
        <v>60</v>
      </c>
      <c r="Z1247" s="25">
        <v>1980</v>
      </c>
      <c r="AA1247" s="6">
        <v>2650</v>
      </c>
      <c r="AB1247" s="6">
        <v>2100</v>
      </c>
      <c r="AC1247" s="2"/>
      <c r="AD1247" s="2">
        <v>60</v>
      </c>
      <c r="AE1247" s="2"/>
      <c r="AF1247" s="2">
        <v>120</v>
      </c>
      <c r="AG1247" s="2">
        <v>40</v>
      </c>
      <c r="AH1247" s="2">
        <v>60</v>
      </c>
      <c r="AI1247" s="2"/>
      <c r="AJ1247" s="2"/>
      <c r="AK1247" s="2">
        <v>300</v>
      </c>
      <c r="AL1247" s="2"/>
      <c r="AM1247" s="2"/>
      <c r="AN1247" s="2"/>
      <c r="AO1247" s="2"/>
      <c r="AP1247" s="2"/>
      <c r="AQ1247" s="2"/>
      <c r="AR1247" s="2"/>
      <c r="AS1247" s="2"/>
      <c r="AT1247" s="2"/>
      <c r="AU1247" s="2"/>
      <c r="AV1247" s="2"/>
      <c r="AW1247" s="2">
        <v>250</v>
      </c>
      <c r="AX1247" s="2"/>
      <c r="AY1247" s="2"/>
      <c r="AZ1247" s="25">
        <f t="shared" si="59"/>
        <v>7650</v>
      </c>
      <c r="BA1247" s="2">
        <v>3505</v>
      </c>
      <c r="BB1247" s="2">
        <f t="shared" si="60"/>
        <v>11155</v>
      </c>
    </row>
    <row r="1248" spans="1:54" ht="22.5" customHeight="1">
      <c r="A1248" s="2">
        <v>10</v>
      </c>
      <c r="B1248" s="2"/>
      <c r="C1248" s="2"/>
      <c r="D1248" s="2"/>
      <c r="E1248" s="2"/>
      <c r="F1248" s="2"/>
      <c r="G1248" s="2"/>
      <c r="H1248" s="2" t="s">
        <v>289</v>
      </c>
      <c r="I1248" s="2">
        <v>19</v>
      </c>
      <c r="J1248" s="2" t="s">
        <v>26</v>
      </c>
      <c r="K1248" s="2" t="s">
        <v>26</v>
      </c>
      <c r="L1248" s="2" t="s">
        <v>26</v>
      </c>
      <c r="M1248" s="2">
        <v>15</v>
      </c>
      <c r="N1248" s="2">
        <v>2</v>
      </c>
      <c r="O1248" s="2">
        <v>6</v>
      </c>
      <c r="P1248" s="2">
        <v>2</v>
      </c>
      <c r="Q1248" s="2">
        <v>2</v>
      </c>
      <c r="R1248" s="2">
        <v>2</v>
      </c>
      <c r="S1248" s="2">
        <v>10</v>
      </c>
      <c r="T1248" s="2">
        <v>100</v>
      </c>
      <c r="U1248" s="2"/>
      <c r="V1248" s="2">
        <v>20</v>
      </c>
      <c r="W1248" s="2">
        <v>15</v>
      </c>
      <c r="X1248" s="2"/>
      <c r="Y1248" s="2">
        <v>60</v>
      </c>
      <c r="Z1248" s="6">
        <v>2100</v>
      </c>
      <c r="AA1248" s="6">
        <v>2100</v>
      </c>
      <c r="AB1248" s="25">
        <v>2130</v>
      </c>
      <c r="AC1248" s="2"/>
      <c r="AD1248" s="2">
        <v>50</v>
      </c>
      <c r="AE1248" s="2"/>
      <c r="AF1248" s="2">
        <v>60</v>
      </c>
      <c r="AG1248" s="2">
        <v>40</v>
      </c>
      <c r="AH1248" s="2">
        <v>30</v>
      </c>
      <c r="AI1248" s="2"/>
      <c r="AJ1248" s="2"/>
      <c r="AK1248" s="2">
        <v>150</v>
      </c>
      <c r="AL1248" s="2"/>
      <c r="AM1248" s="2"/>
      <c r="AN1248" s="2"/>
      <c r="AO1248" s="2"/>
      <c r="AP1248" s="2"/>
      <c r="AQ1248" s="2"/>
      <c r="AR1248" s="2"/>
      <c r="AS1248" s="2"/>
      <c r="AT1248" s="2"/>
      <c r="AU1248" s="2"/>
      <c r="AV1248" s="2"/>
      <c r="AW1248" s="2">
        <v>200</v>
      </c>
      <c r="AX1248" s="2"/>
      <c r="AY1248" s="2"/>
      <c r="AZ1248" s="25">
        <f t="shared" ref="AZ1248:AZ1301" si="61">SUM(V1248:AY1248)</f>
        <v>6955</v>
      </c>
      <c r="BA1248" s="2">
        <v>2950</v>
      </c>
      <c r="BB1248" s="2">
        <f t="shared" si="60"/>
        <v>9905</v>
      </c>
    </row>
    <row r="1249" spans="1:54" ht="22.5" customHeight="1">
      <c r="A1249" s="2">
        <v>11</v>
      </c>
      <c r="B1249" s="2"/>
      <c r="C1249" s="2"/>
      <c r="D1249" s="2"/>
      <c r="E1249" s="2"/>
      <c r="F1249" s="2"/>
      <c r="G1249" s="2"/>
      <c r="H1249" s="2" t="s">
        <v>218</v>
      </c>
      <c r="I1249" s="2">
        <v>17</v>
      </c>
      <c r="J1249" s="2" t="s">
        <v>26</v>
      </c>
      <c r="K1249" s="2" t="s">
        <v>26</v>
      </c>
      <c r="L1249" s="2" t="s">
        <v>26</v>
      </c>
      <c r="M1249" s="2">
        <v>15</v>
      </c>
      <c r="N1249" s="2">
        <v>2</v>
      </c>
      <c r="O1249" s="2">
        <v>6</v>
      </c>
      <c r="P1249" s="2">
        <v>2</v>
      </c>
      <c r="Q1249" s="2">
        <v>2</v>
      </c>
      <c r="R1249" s="2">
        <v>2</v>
      </c>
      <c r="S1249" s="2">
        <v>10</v>
      </c>
      <c r="T1249" s="2">
        <v>100</v>
      </c>
      <c r="U1249" s="2"/>
      <c r="V1249" s="2">
        <v>20</v>
      </c>
      <c r="W1249" s="2">
        <v>10</v>
      </c>
      <c r="X1249" s="2"/>
      <c r="Y1249" s="2">
        <v>90</v>
      </c>
      <c r="Z1249" s="25">
        <v>2130</v>
      </c>
      <c r="AA1249" s="25">
        <v>1780</v>
      </c>
      <c r="AB1249" s="6">
        <v>2540</v>
      </c>
      <c r="AC1249" s="2"/>
      <c r="AD1249" s="2">
        <v>30</v>
      </c>
      <c r="AE1249" s="2"/>
      <c r="AF1249" s="2">
        <v>90</v>
      </c>
      <c r="AG1249" s="2">
        <v>30</v>
      </c>
      <c r="AH1249" s="2">
        <v>30</v>
      </c>
      <c r="AI1249" s="2"/>
      <c r="AJ1249" s="2"/>
      <c r="AK1249" s="2">
        <v>200</v>
      </c>
      <c r="AL1249" s="2"/>
      <c r="AM1249" s="2"/>
      <c r="AN1249" s="2"/>
      <c r="AO1249" s="2"/>
      <c r="AP1249" s="2"/>
      <c r="AQ1249" s="2"/>
      <c r="AR1249" s="2"/>
      <c r="AS1249" s="2"/>
      <c r="AT1249" s="2"/>
      <c r="AU1249" s="2"/>
      <c r="AV1249" s="2"/>
      <c r="AW1249" s="2">
        <v>150</v>
      </c>
      <c r="AX1249" s="2"/>
      <c r="AY1249" s="2"/>
      <c r="AZ1249" s="25">
        <f t="shared" si="61"/>
        <v>7100</v>
      </c>
      <c r="BA1249" s="2">
        <v>1435</v>
      </c>
      <c r="BB1249" s="2">
        <f t="shared" si="60"/>
        <v>8535</v>
      </c>
    </row>
    <row r="1250" spans="1:54" ht="22.5" customHeight="1">
      <c r="A1250" s="2">
        <v>12</v>
      </c>
      <c r="B1250" s="2"/>
      <c r="C1250" s="2"/>
      <c r="D1250" s="2"/>
      <c r="E1250" s="2"/>
      <c r="F1250" s="2"/>
      <c r="G1250" s="2"/>
      <c r="H1250" s="2" t="s">
        <v>140</v>
      </c>
      <c r="I1250" s="2">
        <v>13</v>
      </c>
      <c r="J1250" s="2" t="s">
        <v>26</v>
      </c>
      <c r="K1250" s="2" t="s">
        <v>26</v>
      </c>
      <c r="L1250" s="2" t="s">
        <v>26</v>
      </c>
      <c r="M1250" s="2">
        <v>8</v>
      </c>
      <c r="N1250" s="2">
        <v>2</v>
      </c>
      <c r="O1250" s="2">
        <v>6</v>
      </c>
      <c r="P1250" s="2">
        <v>2</v>
      </c>
      <c r="Q1250" s="2">
        <v>2</v>
      </c>
      <c r="R1250" s="2">
        <v>2</v>
      </c>
      <c r="S1250" s="2">
        <v>10</v>
      </c>
      <c r="T1250" s="2">
        <v>100</v>
      </c>
      <c r="U1250" s="2"/>
      <c r="V1250" s="2">
        <v>10</v>
      </c>
      <c r="W1250" s="2">
        <v>10</v>
      </c>
      <c r="X1250" s="2"/>
      <c r="Y1250" s="2">
        <v>60</v>
      </c>
      <c r="Z1250" s="6">
        <v>2540</v>
      </c>
      <c r="AA1250" s="25">
        <v>1980</v>
      </c>
      <c r="AB1250" s="6">
        <v>2650</v>
      </c>
      <c r="AC1250" s="2"/>
      <c r="AD1250" s="2">
        <v>30</v>
      </c>
      <c r="AE1250" s="2"/>
      <c r="AF1250" s="2">
        <v>60</v>
      </c>
      <c r="AG1250" s="2">
        <v>60</v>
      </c>
      <c r="AH1250" s="2">
        <v>60</v>
      </c>
      <c r="AI1250" s="2"/>
      <c r="AJ1250" s="2"/>
      <c r="AK1250" s="2">
        <v>250</v>
      </c>
      <c r="AL1250" s="2"/>
      <c r="AM1250" s="2"/>
      <c r="AN1250" s="2"/>
      <c r="AO1250" s="2"/>
      <c r="AP1250" s="2"/>
      <c r="AQ1250" s="2"/>
      <c r="AR1250" s="2"/>
      <c r="AS1250" s="2"/>
      <c r="AT1250" s="2"/>
      <c r="AU1250" s="2"/>
      <c r="AV1250" s="2"/>
      <c r="AW1250" s="2">
        <v>150</v>
      </c>
      <c r="AX1250" s="2"/>
      <c r="AY1250" s="2"/>
      <c r="AZ1250" s="25">
        <f t="shared" si="61"/>
        <v>7860</v>
      </c>
      <c r="BA1250" s="2">
        <v>350</v>
      </c>
      <c r="BB1250" s="2">
        <f t="shared" si="60"/>
        <v>8210</v>
      </c>
    </row>
    <row r="1251" spans="1:54" ht="22.5" customHeight="1">
      <c r="A1251" s="2">
        <v>1</v>
      </c>
      <c r="B1251" s="2"/>
      <c r="C1251" s="2"/>
      <c r="D1251" s="2"/>
      <c r="E1251" s="2"/>
      <c r="F1251" s="2" t="s">
        <v>219</v>
      </c>
      <c r="G1251" s="2" t="s">
        <v>560</v>
      </c>
      <c r="H1251" s="2" t="s">
        <v>288</v>
      </c>
      <c r="I1251" s="2">
        <v>25</v>
      </c>
      <c r="J1251" s="2" t="s">
        <v>26</v>
      </c>
      <c r="K1251" s="2" t="s">
        <v>26</v>
      </c>
      <c r="L1251" s="2" t="s">
        <v>26</v>
      </c>
      <c r="M1251" s="2">
        <v>17</v>
      </c>
      <c r="N1251" s="2">
        <v>2</v>
      </c>
      <c r="O1251" s="2">
        <v>6</v>
      </c>
      <c r="P1251" s="2">
        <v>2</v>
      </c>
      <c r="Q1251" s="2">
        <v>2</v>
      </c>
      <c r="R1251" s="2">
        <v>2</v>
      </c>
      <c r="S1251" s="2">
        <v>10</v>
      </c>
      <c r="T1251" s="2">
        <v>100</v>
      </c>
      <c r="U1251" s="2"/>
      <c r="V1251" s="2">
        <v>10</v>
      </c>
      <c r="W1251" s="2">
        <v>10</v>
      </c>
      <c r="X1251" s="2"/>
      <c r="Y1251" s="2">
        <v>60</v>
      </c>
      <c r="Z1251" s="6">
        <v>2650</v>
      </c>
      <c r="AA1251" s="6">
        <v>2100</v>
      </c>
      <c r="AB1251" s="6">
        <v>2650</v>
      </c>
      <c r="AC1251" s="2"/>
      <c r="AD1251" s="2">
        <v>30</v>
      </c>
      <c r="AE1251" s="2"/>
      <c r="AF1251" s="2">
        <v>90</v>
      </c>
      <c r="AG1251" s="2">
        <v>20</v>
      </c>
      <c r="AH1251" s="2">
        <v>30</v>
      </c>
      <c r="AI1251" s="2"/>
      <c r="AJ1251" s="2"/>
      <c r="AK1251" s="2">
        <v>300</v>
      </c>
      <c r="AL1251" s="2"/>
      <c r="AM1251" s="2"/>
      <c r="AN1251" s="2"/>
      <c r="AO1251" s="2"/>
      <c r="AP1251" s="2"/>
      <c r="AQ1251" s="2"/>
      <c r="AR1251" s="2"/>
      <c r="AS1251" s="2"/>
      <c r="AT1251" s="2"/>
      <c r="AU1251" s="2"/>
      <c r="AV1251" s="2"/>
      <c r="AW1251" s="2"/>
      <c r="AX1251" s="2"/>
      <c r="AY1251" s="2"/>
      <c r="AZ1251" s="25">
        <f t="shared" si="61"/>
        <v>7950</v>
      </c>
      <c r="BA1251" s="2">
        <v>300</v>
      </c>
      <c r="BB1251" s="2">
        <f t="shared" si="60"/>
        <v>8250</v>
      </c>
    </row>
    <row r="1252" spans="1:54" ht="22.5" customHeight="1">
      <c r="A1252" s="2">
        <v>2</v>
      </c>
      <c r="B1252" s="2"/>
      <c r="C1252" s="2"/>
      <c r="D1252" s="2"/>
      <c r="E1252" s="2"/>
      <c r="F1252" s="2"/>
      <c r="G1252" s="2"/>
      <c r="H1252" s="2" t="s">
        <v>146</v>
      </c>
      <c r="I1252" s="2">
        <v>12</v>
      </c>
      <c r="J1252" s="2" t="s">
        <v>26</v>
      </c>
      <c r="K1252" s="2" t="s">
        <v>26</v>
      </c>
      <c r="L1252" s="2" t="s">
        <v>26</v>
      </c>
      <c r="M1252" s="2">
        <v>14</v>
      </c>
      <c r="N1252" s="2">
        <v>2</v>
      </c>
      <c r="O1252" s="2">
        <v>6</v>
      </c>
      <c r="P1252" s="2">
        <v>2</v>
      </c>
      <c r="Q1252" s="2">
        <v>2</v>
      </c>
      <c r="R1252" s="2">
        <v>2</v>
      </c>
      <c r="S1252" s="2">
        <v>10</v>
      </c>
      <c r="T1252" s="2">
        <v>100</v>
      </c>
      <c r="U1252" s="2"/>
      <c r="V1252" s="2">
        <v>10</v>
      </c>
      <c r="W1252" s="2">
        <v>15</v>
      </c>
      <c r="X1252" s="2"/>
      <c r="Y1252" s="2">
        <v>90</v>
      </c>
      <c r="Z1252" s="6">
        <v>2100</v>
      </c>
      <c r="AA1252" s="25">
        <v>2130</v>
      </c>
      <c r="AB1252" s="6">
        <v>2100</v>
      </c>
      <c r="AC1252" s="2"/>
      <c r="AD1252" s="2">
        <v>20</v>
      </c>
      <c r="AE1252" s="2"/>
      <c r="AF1252" s="2">
        <v>90</v>
      </c>
      <c r="AG1252" s="2">
        <v>30</v>
      </c>
      <c r="AH1252" s="2">
        <v>60</v>
      </c>
      <c r="AI1252" s="2"/>
      <c r="AJ1252" s="2"/>
      <c r="AK1252" s="2">
        <v>200</v>
      </c>
      <c r="AL1252" s="2"/>
      <c r="AM1252" s="2"/>
      <c r="AN1252" s="2"/>
      <c r="AO1252" s="2"/>
      <c r="AP1252" s="2"/>
      <c r="AQ1252" s="2"/>
      <c r="AR1252" s="2"/>
      <c r="AS1252" s="2"/>
      <c r="AT1252" s="2"/>
      <c r="AU1252" s="2"/>
      <c r="AV1252" s="2"/>
      <c r="AW1252" s="2"/>
      <c r="AX1252" s="2"/>
      <c r="AY1252" s="2"/>
      <c r="AZ1252" s="25">
        <f t="shared" si="61"/>
        <v>6845</v>
      </c>
      <c r="BA1252" s="2">
        <v>2130</v>
      </c>
      <c r="BB1252" s="2">
        <f t="shared" si="60"/>
        <v>8975</v>
      </c>
    </row>
    <row r="1253" spans="1:54" ht="22.5" customHeight="1">
      <c r="A1253" s="2">
        <v>3</v>
      </c>
      <c r="B1253" s="2"/>
      <c r="C1253" s="2"/>
      <c r="D1253" s="2"/>
      <c r="E1253" s="2"/>
      <c r="F1253" s="2"/>
      <c r="G1253" s="2"/>
      <c r="H1253" s="2" t="s">
        <v>285</v>
      </c>
      <c r="I1253" s="2">
        <v>12</v>
      </c>
      <c r="J1253" s="2" t="s">
        <v>26</v>
      </c>
      <c r="K1253" s="2" t="s">
        <v>26</v>
      </c>
      <c r="L1253" s="2" t="s">
        <v>26</v>
      </c>
      <c r="M1253" s="2">
        <v>19</v>
      </c>
      <c r="N1253" s="2">
        <v>2</v>
      </c>
      <c r="O1253" s="2">
        <v>6</v>
      </c>
      <c r="P1253" s="2">
        <v>2</v>
      </c>
      <c r="Q1253" s="2">
        <v>2</v>
      </c>
      <c r="R1253" s="2">
        <v>2</v>
      </c>
      <c r="S1253" s="2">
        <v>10</v>
      </c>
      <c r="T1253" s="2">
        <v>100</v>
      </c>
      <c r="U1253" s="2"/>
      <c r="V1253" s="2">
        <v>15</v>
      </c>
      <c r="W1253" s="2">
        <v>10</v>
      </c>
      <c r="X1253" s="2"/>
      <c r="Y1253" s="2">
        <v>90</v>
      </c>
      <c r="Z1253" s="25">
        <v>1780</v>
      </c>
      <c r="AA1253" s="6">
        <v>2540</v>
      </c>
      <c r="AB1253" s="25">
        <v>1780</v>
      </c>
      <c r="AC1253" s="2"/>
      <c r="AD1253" s="2">
        <v>20</v>
      </c>
      <c r="AE1253" s="2"/>
      <c r="AF1253" s="2">
        <v>60</v>
      </c>
      <c r="AG1253" s="2">
        <v>20</v>
      </c>
      <c r="AH1253" s="2">
        <v>30</v>
      </c>
      <c r="AI1253" s="2"/>
      <c r="AJ1253" s="2"/>
      <c r="AK1253" s="2">
        <v>250</v>
      </c>
      <c r="AL1253" s="2"/>
      <c r="AM1253" s="2"/>
      <c r="AN1253" s="2"/>
      <c r="AO1253" s="2"/>
      <c r="AP1253" s="2"/>
      <c r="AQ1253" s="2"/>
      <c r="AR1253" s="2"/>
      <c r="AS1253" s="2"/>
      <c r="AT1253" s="2"/>
      <c r="AU1253" s="2"/>
      <c r="AV1253" s="2"/>
      <c r="AW1253" s="2"/>
      <c r="AX1253" s="2"/>
      <c r="AY1253" s="2"/>
      <c r="AZ1253" s="25">
        <f t="shared" si="61"/>
        <v>6595</v>
      </c>
      <c r="BA1253" s="2">
        <v>250</v>
      </c>
      <c r="BB1253" s="2">
        <f t="shared" si="60"/>
        <v>6845</v>
      </c>
    </row>
    <row r="1254" spans="1:54" s="1" customFormat="1" ht="22.5" customHeight="1">
      <c r="A1254" s="2">
        <v>4</v>
      </c>
      <c r="B1254" s="2"/>
      <c r="C1254" s="2"/>
      <c r="D1254" s="2"/>
      <c r="E1254" s="2"/>
      <c r="F1254" s="2"/>
      <c r="G1254" s="2"/>
      <c r="H1254" s="2" t="s">
        <v>284</v>
      </c>
      <c r="I1254" s="2">
        <v>13</v>
      </c>
      <c r="J1254" s="2" t="s">
        <v>26</v>
      </c>
      <c r="K1254" s="2" t="s">
        <v>26</v>
      </c>
      <c r="L1254" s="2" t="s">
        <v>26</v>
      </c>
      <c r="M1254" s="2">
        <v>19</v>
      </c>
      <c r="N1254" s="2">
        <v>2</v>
      </c>
      <c r="O1254" s="2">
        <v>6</v>
      </c>
      <c r="P1254" s="2">
        <v>2</v>
      </c>
      <c r="Q1254" s="2">
        <v>2</v>
      </c>
      <c r="R1254" s="2">
        <v>2</v>
      </c>
      <c r="S1254" s="2">
        <v>10</v>
      </c>
      <c r="T1254" s="2">
        <v>100</v>
      </c>
      <c r="U1254" s="2"/>
      <c r="V1254" s="2">
        <v>10</v>
      </c>
      <c r="W1254" s="2">
        <v>10</v>
      </c>
      <c r="X1254" s="2"/>
      <c r="Y1254" s="2">
        <v>120</v>
      </c>
      <c r="Z1254" s="25">
        <v>1980</v>
      </c>
      <c r="AA1254" s="6">
        <v>2650</v>
      </c>
      <c r="AB1254" s="25">
        <v>1980</v>
      </c>
      <c r="AC1254" s="2"/>
      <c r="AD1254" s="2">
        <v>30</v>
      </c>
      <c r="AE1254" s="2"/>
      <c r="AF1254" s="2">
        <v>60</v>
      </c>
      <c r="AG1254" s="2">
        <v>20</v>
      </c>
      <c r="AH1254" s="2">
        <v>90</v>
      </c>
      <c r="AI1254" s="2"/>
      <c r="AJ1254" s="2"/>
      <c r="AK1254" s="2">
        <v>200</v>
      </c>
      <c r="AL1254" s="2"/>
      <c r="AM1254" s="2"/>
      <c r="AN1254" s="2"/>
      <c r="AO1254" s="2"/>
      <c r="AP1254" s="2"/>
      <c r="AQ1254" s="2"/>
      <c r="AR1254" s="2"/>
      <c r="AS1254" s="2"/>
      <c r="AT1254" s="2"/>
      <c r="AU1254" s="2"/>
      <c r="AV1254" s="2"/>
      <c r="AW1254" s="2"/>
      <c r="AX1254" s="2"/>
      <c r="AY1254" s="2"/>
      <c r="AZ1254" s="25">
        <f t="shared" si="61"/>
        <v>7150</v>
      </c>
      <c r="BA1254" s="2">
        <v>200</v>
      </c>
      <c r="BB1254" s="2">
        <f t="shared" si="60"/>
        <v>7350</v>
      </c>
    </row>
    <row r="1255" spans="1:54" s="1" customFormat="1" ht="22.5" customHeight="1">
      <c r="A1255" s="2">
        <v>5</v>
      </c>
      <c r="B1255" s="2"/>
      <c r="C1255" s="2"/>
      <c r="D1255" s="2"/>
      <c r="E1255" s="2"/>
      <c r="F1255" s="2"/>
      <c r="G1255" s="2"/>
      <c r="H1255" s="2" t="s">
        <v>766</v>
      </c>
      <c r="I1255" s="2">
        <v>5</v>
      </c>
      <c r="J1255" s="2" t="s">
        <v>26</v>
      </c>
      <c r="K1255" s="2" t="s">
        <v>26</v>
      </c>
      <c r="L1255" s="3" t="s">
        <v>26</v>
      </c>
      <c r="M1255" s="2">
        <v>14</v>
      </c>
      <c r="N1255" s="2">
        <v>2</v>
      </c>
      <c r="O1255" s="2">
        <v>6</v>
      </c>
      <c r="P1255" s="2">
        <v>2</v>
      </c>
      <c r="Q1255" s="2">
        <v>2</v>
      </c>
      <c r="R1255" s="2">
        <v>2</v>
      </c>
      <c r="S1255" s="2"/>
      <c r="T1255" s="2"/>
      <c r="U1255" s="2"/>
      <c r="V1255" s="2">
        <v>15</v>
      </c>
      <c r="W1255" s="2">
        <v>10</v>
      </c>
      <c r="X1255" s="2"/>
      <c r="Y1255" s="2">
        <v>120</v>
      </c>
      <c r="Z1255" s="6">
        <v>2650</v>
      </c>
      <c r="AA1255" s="6">
        <v>2650</v>
      </c>
      <c r="AB1255" s="6">
        <v>2100</v>
      </c>
      <c r="AC1255" s="2"/>
      <c r="AD1255" s="2">
        <v>20</v>
      </c>
      <c r="AE1255" s="2"/>
      <c r="AF1255" s="2">
        <v>90</v>
      </c>
      <c r="AG1255" s="2">
        <v>30</v>
      </c>
      <c r="AH1255" s="2">
        <v>60</v>
      </c>
      <c r="AI1255" s="2"/>
      <c r="AJ1255" s="2"/>
      <c r="AK1255" s="2">
        <v>250</v>
      </c>
      <c r="AL1255" s="2"/>
      <c r="AM1255" s="2"/>
      <c r="AN1255" s="2"/>
      <c r="AO1255" s="2"/>
      <c r="AP1255" s="2"/>
      <c r="AQ1255" s="2"/>
      <c r="AR1255" s="2"/>
      <c r="AS1255" s="2"/>
      <c r="AT1255" s="2"/>
      <c r="AU1255" s="2"/>
      <c r="AV1255" s="2"/>
      <c r="AW1255" s="2"/>
      <c r="AX1255" s="2"/>
      <c r="AY1255" s="2"/>
      <c r="AZ1255" s="25">
        <f t="shared" si="61"/>
        <v>7995</v>
      </c>
      <c r="BA1255" s="2">
        <v>465</v>
      </c>
      <c r="BB1255" s="2">
        <f t="shared" si="60"/>
        <v>8460</v>
      </c>
    </row>
    <row r="1256" spans="1:54" s="1" customFormat="1" ht="22.5" customHeight="1">
      <c r="A1256" s="2">
        <v>6</v>
      </c>
      <c r="B1256" s="2"/>
      <c r="C1256" s="2"/>
      <c r="D1256" s="2"/>
      <c r="E1256" s="2"/>
      <c r="F1256" s="2"/>
      <c r="G1256" s="2"/>
      <c r="H1256" s="2" t="s">
        <v>767</v>
      </c>
      <c r="I1256" s="2">
        <v>6</v>
      </c>
      <c r="J1256" s="3" t="s">
        <v>26</v>
      </c>
      <c r="K1256" s="2" t="s">
        <v>26</v>
      </c>
      <c r="L1256" s="3" t="s">
        <v>26</v>
      </c>
      <c r="M1256" s="2">
        <v>16</v>
      </c>
      <c r="N1256" s="2">
        <v>2</v>
      </c>
      <c r="O1256" s="2">
        <v>6</v>
      </c>
      <c r="P1256" s="2">
        <v>2</v>
      </c>
      <c r="Q1256" s="2">
        <v>2</v>
      </c>
      <c r="R1256" s="2">
        <v>2</v>
      </c>
      <c r="S1256" s="2"/>
      <c r="T1256" s="2"/>
      <c r="U1256" s="2"/>
      <c r="V1256" s="2">
        <v>15</v>
      </c>
      <c r="W1256" s="2">
        <v>15</v>
      </c>
      <c r="X1256" s="2"/>
      <c r="Y1256" s="2">
        <v>90</v>
      </c>
      <c r="Z1256" s="6">
        <v>2100</v>
      </c>
      <c r="AA1256" s="6">
        <v>2100</v>
      </c>
      <c r="AB1256" s="25">
        <v>2130</v>
      </c>
      <c r="AC1256" s="2"/>
      <c r="AD1256" s="2">
        <v>40</v>
      </c>
      <c r="AE1256" s="2"/>
      <c r="AF1256" s="2">
        <v>60</v>
      </c>
      <c r="AG1256" s="2">
        <v>20</v>
      </c>
      <c r="AH1256" s="2">
        <v>30</v>
      </c>
      <c r="AI1256" s="2"/>
      <c r="AJ1256" s="2"/>
      <c r="AK1256" s="2">
        <v>150</v>
      </c>
      <c r="AL1256" s="2"/>
      <c r="AM1256" s="2"/>
      <c r="AN1256" s="2"/>
      <c r="AO1256" s="2"/>
      <c r="AP1256" s="2"/>
      <c r="AQ1256" s="2"/>
      <c r="AR1256" s="2"/>
      <c r="AS1256" s="2"/>
      <c r="AT1256" s="2"/>
      <c r="AU1256" s="2"/>
      <c r="AV1256" s="2"/>
      <c r="AW1256" s="2"/>
      <c r="AX1256" s="2"/>
      <c r="AY1256" s="2"/>
      <c r="AZ1256" s="25">
        <f t="shared" si="61"/>
        <v>6750</v>
      </c>
      <c r="BA1256" s="2">
        <v>280</v>
      </c>
      <c r="BB1256" s="2">
        <f t="shared" si="60"/>
        <v>7030</v>
      </c>
    </row>
    <row r="1257" spans="1:54" s="1" customFormat="1" ht="22.5" customHeight="1">
      <c r="A1257" s="2"/>
      <c r="B1257" s="2"/>
      <c r="C1257" s="2"/>
      <c r="D1257" s="2"/>
      <c r="E1257" s="2"/>
      <c r="F1257" s="2" t="s">
        <v>1682</v>
      </c>
      <c r="G1257" s="2"/>
      <c r="H1257" s="2" t="s">
        <v>1683</v>
      </c>
      <c r="I1257" s="2"/>
      <c r="J1257" s="2"/>
      <c r="K1257" s="2"/>
      <c r="L1257" s="2"/>
      <c r="M1257" s="2"/>
      <c r="N1257" s="2">
        <v>2</v>
      </c>
      <c r="O1257" s="2"/>
      <c r="P1257" s="2">
        <v>2</v>
      </c>
      <c r="Q1257" s="2">
        <v>2</v>
      </c>
      <c r="R1257" s="2">
        <v>2</v>
      </c>
      <c r="S1257" s="2"/>
      <c r="T1257" s="2"/>
      <c r="U1257" s="2"/>
      <c r="V1257" s="2"/>
      <c r="W1257" s="2"/>
      <c r="X1257" s="2"/>
      <c r="Y1257" s="2"/>
      <c r="Z1257" s="25">
        <v>1780</v>
      </c>
      <c r="AA1257" s="25">
        <v>1780</v>
      </c>
      <c r="AB1257" s="6">
        <v>2540</v>
      </c>
      <c r="AC1257" s="2"/>
      <c r="AD1257" s="2"/>
      <c r="AE1257" s="2"/>
      <c r="AF1257" s="2"/>
      <c r="AG1257" s="2"/>
      <c r="AH1257" s="2"/>
      <c r="AI1257" s="2"/>
      <c r="AJ1257" s="2"/>
      <c r="AK1257" s="2"/>
      <c r="AL1257" s="2"/>
      <c r="AM1257" s="2"/>
      <c r="AN1257" s="2"/>
      <c r="AO1257" s="2"/>
      <c r="AP1257" s="2"/>
      <c r="AQ1257" s="2"/>
      <c r="AR1257" s="2"/>
      <c r="AS1257" s="2"/>
      <c r="AT1257" s="2"/>
      <c r="AU1257" s="2"/>
      <c r="AV1257" s="2"/>
      <c r="AW1257" s="2"/>
      <c r="AX1257" s="2"/>
      <c r="AY1257" s="2"/>
      <c r="AZ1257" s="25">
        <f t="shared" si="61"/>
        <v>6100</v>
      </c>
      <c r="BA1257" s="2"/>
      <c r="BB1257" s="2"/>
    </row>
    <row r="1258" spans="1:54" s="1" customFormat="1" ht="22.5" customHeight="1">
      <c r="A1258" s="2"/>
      <c r="B1258" s="2"/>
      <c r="C1258" s="2"/>
      <c r="D1258" s="2"/>
      <c r="E1258" s="2"/>
      <c r="F1258" s="2"/>
      <c r="G1258" s="2"/>
      <c r="H1258" s="2" t="s">
        <v>1684</v>
      </c>
      <c r="I1258" s="2"/>
      <c r="J1258" s="2"/>
      <c r="K1258" s="2"/>
      <c r="L1258" s="2"/>
      <c r="M1258" s="2"/>
      <c r="N1258" s="2">
        <v>2</v>
      </c>
      <c r="O1258" s="2"/>
      <c r="P1258" s="2">
        <v>2</v>
      </c>
      <c r="Q1258" s="2">
        <v>2</v>
      </c>
      <c r="R1258" s="2">
        <v>2</v>
      </c>
      <c r="S1258" s="2"/>
      <c r="T1258" s="2"/>
      <c r="U1258" s="2"/>
      <c r="V1258" s="2"/>
      <c r="W1258" s="2"/>
      <c r="X1258" s="2"/>
      <c r="Y1258" s="2"/>
      <c r="Z1258" s="25">
        <v>1980</v>
      </c>
      <c r="AA1258" s="25">
        <v>1980</v>
      </c>
      <c r="AB1258" s="6">
        <v>2650</v>
      </c>
      <c r="AC1258" s="2"/>
      <c r="AD1258" s="2"/>
      <c r="AE1258" s="2"/>
      <c r="AF1258" s="2"/>
      <c r="AG1258" s="2"/>
      <c r="AH1258" s="2"/>
      <c r="AI1258" s="2"/>
      <c r="AJ1258" s="2"/>
      <c r="AK1258" s="2"/>
      <c r="AL1258" s="2"/>
      <c r="AM1258" s="2"/>
      <c r="AN1258" s="2"/>
      <c r="AO1258" s="2"/>
      <c r="AP1258" s="2"/>
      <c r="AQ1258" s="2"/>
      <c r="AR1258" s="2"/>
      <c r="AS1258" s="2"/>
      <c r="AT1258" s="2"/>
      <c r="AU1258" s="2"/>
      <c r="AV1258" s="2"/>
      <c r="AW1258" s="2"/>
      <c r="AX1258" s="2"/>
      <c r="AY1258" s="2"/>
      <c r="AZ1258" s="25">
        <f t="shared" si="61"/>
        <v>6610</v>
      </c>
      <c r="BA1258" s="2"/>
      <c r="BB1258" s="2"/>
    </row>
    <row r="1259" spans="1:54" s="1" customFormat="1" ht="22.5" customHeight="1">
      <c r="A1259" s="2"/>
      <c r="B1259" s="2"/>
      <c r="C1259" s="2"/>
      <c r="D1259" s="2"/>
      <c r="E1259" s="2"/>
      <c r="F1259" s="2"/>
      <c r="G1259" s="2"/>
      <c r="H1259" s="2" t="s">
        <v>389</v>
      </c>
      <c r="I1259" s="2"/>
      <c r="J1259" s="2"/>
      <c r="K1259" s="2"/>
      <c r="L1259" s="2"/>
      <c r="M1259" s="2"/>
      <c r="N1259" s="2">
        <v>2</v>
      </c>
      <c r="O1259" s="2"/>
      <c r="P1259" s="2">
        <v>2</v>
      </c>
      <c r="Q1259" s="2">
        <v>2</v>
      </c>
      <c r="R1259" s="2">
        <v>2</v>
      </c>
      <c r="S1259" s="2"/>
      <c r="T1259" s="2"/>
      <c r="U1259" s="2"/>
      <c r="V1259" s="2"/>
      <c r="W1259" s="2"/>
      <c r="X1259" s="2"/>
      <c r="Y1259" s="2"/>
      <c r="Z1259" s="6">
        <v>2100</v>
      </c>
      <c r="AA1259" s="6">
        <v>2100</v>
      </c>
      <c r="AB1259" s="6">
        <v>2100</v>
      </c>
      <c r="AC1259" s="2"/>
      <c r="AD1259" s="2"/>
      <c r="AE1259" s="2"/>
      <c r="AF1259" s="2"/>
      <c r="AG1259" s="2"/>
      <c r="AH1259" s="2"/>
      <c r="AI1259" s="2"/>
      <c r="AJ1259" s="2"/>
      <c r="AK1259" s="2"/>
      <c r="AL1259" s="2"/>
      <c r="AM1259" s="2"/>
      <c r="AN1259" s="2"/>
      <c r="AO1259" s="2"/>
      <c r="AP1259" s="2"/>
      <c r="AQ1259" s="2"/>
      <c r="AR1259" s="2"/>
      <c r="AS1259" s="2"/>
      <c r="AT1259" s="2"/>
      <c r="AU1259" s="2"/>
      <c r="AV1259" s="2"/>
      <c r="AW1259" s="2"/>
      <c r="AX1259" s="2"/>
      <c r="AY1259" s="2"/>
      <c r="AZ1259" s="25">
        <f t="shared" si="61"/>
        <v>6300</v>
      </c>
      <c r="BA1259" s="2"/>
      <c r="BB1259" s="2"/>
    </row>
    <row r="1260" spans="1:54" s="1" customFormat="1" ht="22.5" customHeight="1">
      <c r="A1260" s="2"/>
      <c r="B1260" s="2"/>
      <c r="C1260" s="2"/>
      <c r="D1260" s="2"/>
      <c r="E1260" s="2"/>
      <c r="F1260" s="2"/>
      <c r="G1260" s="2"/>
      <c r="H1260" s="2" t="s">
        <v>830</v>
      </c>
      <c r="I1260" s="2"/>
      <c r="J1260" s="2"/>
      <c r="K1260" s="2"/>
      <c r="L1260" s="2"/>
      <c r="M1260" s="2"/>
      <c r="N1260" s="2">
        <v>2</v>
      </c>
      <c r="O1260" s="2"/>
      <c r="P1260" s="2">
        <v>2</v>
      </c>
      <c r="Q1260" s="2">
        <v>2</v>
      </c>
      <c r="R1260" s="2">
        <v>2</v>
      </c>
      <c r="S1260" s="2"/>
      <c r="T1260" s="2"/>
      <c r="U1260" s="2"/>
      <c r="V1260" s="2"/>
      <c r="W1260" s="2"/>
      <c r="X1260" s="2"/>
      <c r="Y1260" s="2"/>
      <c r="Z1260" s="25">
        <v>2130</v>
      </c>
      <c r="AA1260" s="25">
        <v>2130</v>
      </c>
      <c r="AB1260" s="25">
        <v>1780</v>
      </c>
      <c r="AC1260" s="2"/>
      <c r="AD1260" s="2"/>
      <c r="AE1260" s="2"/>
      <c r="AF1260" s="2"/>
      <c r="AG1260" s="2"/>
      <c r="AH1260" s="2"/>
      <c r="AI1260" s="2"/>
      <c r="AJ1260" s="2"/>
      <c r="AK1260" s="2"/>
      <c r="AL1260" s="2"/>
      <c r="AM1260" s="2"/>
      <c r="AN1260" s="2"/>
      <c r="AO1260" s="2"/>
      <c r="AP1260" s="2"/>
      <c r="AQ1260" s="2"/>
      <c r="AR1260" s="2"/>
      <c r="AS1260" s="2"/>
      <c r="AT1260" s="2"/>
      <c r="AU1260" s="2"/>
      <c r="AV1260" s="2"/>
      <c r="AW1260" s="2"/>
      <c r="AX1260" s="2"/>
      <c r="AY1260" s="2"/>
      <c r="AZ1260" s="25">
        <f t="shared" si="61"/>
        <v>6040</v>
      </c>
      <c r="BA1260" s="2"/>
      <c r="BB1260" s="2"/>
    </row>
    <row r="1261" spans="1:54" s="1" customFormat="1" ht="22.5" customHeight="1">
      <c r="A1261" s="2"/>
      <c r="B1261" s="2"/>
      <c r="C1261" s="2"/>
      <c r="D1261" s="2"/>
      <c r="E1261" s="2"/>
      <c r="F1261" s="2"/>
      <c r="G1261" s="2"/>
      <c r="H1261" s="2" t="s">
        <v>316</v>
      </c>
      <c r="I1261" s="2"/>
      <c r="J1261" s="2"/>
      <c r="K1261" s="2"/>
      <c r="L1261" s="2"/>
      <c r="M1261" s="2"/>
      <c r="N1261" s="2">
        <v>2</v>
      </c>
      <c r="O1261" s="2"/>
      <c r="P1261" s="2">
        <v>2</v>
      </c>
      <c r="Q1261" s="2">
        <v>2</v>
      </c>
      <c r="R1261" s="2">
        <v>2</v>
      </c>
      <c r="S1261" s="2"/>
      <c r="T1261" s="2"/>
      <c r="U1261" s="2"/>
      <c r="V1261" s="2"/>
      <c r="W1261" s="2"/>
      <c r="X1261" s="2"/>
      <c r="Y1261" s="2"/>
      <c r="Z1261" s="6">
        <v>2540</v>
      </c>
      <c r="AA1261" s="6">
        <v>2540</v>
      </c>
      <c r="AB1261" s="25">
        <v>1980</v>
      </c>
      <c r="AC1261" s="2"/>
      <c r="AD1261" s="2"/>
      <c r="AE1261" s="2"/>
      <c r="AF1261" s="2"/>
      <c r="AG1261" s="2"/>
      <c r="AH1261" s="2"/>
      <c r="AI1261" s="2"/>
      <c r="AJ1261" s="2"/>
      <c r="AK1261" s="2"/>
      <c r="AL1261" s="2"/>
      <c r="AM1261" s="2"/>
      <c r="AN1261" s="2"/>
      <c r="AO1261" s="2"/>
      <c r="AP1261" s="2"/>
      <c r="AQ1261" s="2"/>
      <c r="AR1261" s="2"/>
      <c r="AS1261" s="2"/>
      <c r="AT1261" s="2"/>
      <c r="AU1261" s="2"/>
      <c r="AV1261" s="2"/>
      <c r="AW1261" s="2"/>
      <c r="AX1261" s="2"/>
      <c r="AY1261" s="2"/>
      <c r="AZ1261" s="25">
        <f t="shared" si="61"/>
        <v>7060</v>
      </c>
      <c r="BA1261" s="2"/>
      <c r="BB1261" s="2"/>
    </row>
    <row r="1262" spans="1:54" s="1" customFormat="1" ht="22.5" customHeight="1">
      <c r="A1262" s="2"/>
      <c r="B1262" s="2"/>
      <c r="C1262" s="2"/>
      <c r="D1262" s="2"/>
      <c r="E1262" s="2"/>
      <c r="F1262" s="2"/>
      <c r="G1262" s="2"/>
      <c r="H1262" s="2" t="s">
        <v>1685</v>
      </c>
      <c r="I1262" s="2"/>
      <c r="J1262" s="2"/>
      <c r="K1262" s="2"/>
      <c r="L1262" s="2"/>
      <c r="M1262" s="2"/>
      <c r="N1262" s="2">
        <v>2</v>
      </c>
      <c r="O1262" s="2"/>
      <c r="P1262" s="2">
        <v>2</v>
      </c>
      <c r="Q1262" s="2">
        <v>2</v>
      </c>
      <c r="R1262" s="2">
        <v>2</v>
      </c>
      <c r="S1262" s="2"/>
      <c r="T1262" s="2"/>
      <c r="U1262" s="2"/>
      <c r="V1262" s="2"/>
      <c r="W1262" s="2"/>
      <c r="X1262" s="2"/>
      <c r="Y1262" s="2"/>
      <c r="Z1262" s="6">
        <v>2650</v>
      </c>
      <c r="AA1262" s="6">
        <v>2650</v>
      </c>
      <c r="AB1262" s="6">
        <v>2100</v>
      </c>
      <c r="AC1262" s="2"/>
      <c r="AD1262" s="2"/>
      <c r="AE1262" s="2"/>
      <c r="AF1262" s="2"/>
      <c r="AG1262" s="2"/>
      <c r="AH1262" s="2"/>
      <c r="AI1262" s="2"/>
      <c r="AJ1262" s="2"/>
      <c r="AK1262" s="2"/>
      <c r="AL1262" s="2"/>
      <c r="AM1262" s="2"/>
      <c r="AN1262" s="2"/>
      <c r="AO1262" s="2"/>
      <c r="AP1262" s="2"/>
      <c r="AQ1262" s="2"/>
      <c r="AR1262" s="2"/>
      <c r="AS1262" s="2"/>
      <c r="AT1262" s="2"/>
      <c r="AU1262" s="2"/>
      <c r="AV1262" s="2"/>
      <c r="AW1262" s="2"/>
      <c r="AX1262" s="2"/>
      <c r="AY1262" s="2"/>
      <c r="AZ1262" s="25">
        <f t="shared" si="61"/>
        <v>7400</v>
      </c>
      <c r="BA1262" s="2"/>
      <c r="BB1262" s="2"/>
    </row>
    <row r="1263" spans="1:54" s="1" customFormat="1" ht="22.5" customHeight="1">
      <c r="A1263" s="2"/>
      <c r="B1263" s="2"/>
      <c r="C1263" s="2"/>
      <c r="D1263" s="2"/>
      <c r="E1263" s="2"/>
      <c r="F1263" s="2"/>
      <c r="G1263" s="2"/>
      <c r="H1263" s="2" t="s">
        <v>1686</v>
      </c>
      <c r="I1263" s="2"/>
      <c r="J1263" s="2"/>
      <c r="K1263" s="2"/>
      <c r="L1263" s="2"/>
      <c r="M1263" s="2"/>
      <c r="N1263" s="2">
        <v>2</v>
      </c>
      <c r="O1263" s="2"/>
      <c r="P1263" s="2">
        <v>2</v>
      </c>
      <c r="Q1263" s="2">
        <v>2</v>
      </c>
      <c r="R1263" s="2">
        <v>2</v>
      </c>
      <c r="S1263" s="2"/>
      <c r="T1263" s="2"/>
      <c r="U1263" s="2"/>
      <c r="V1263" s="2"/>
      <c r="W1263" s="2"/>
      <c r="X1263" s="2"/>
      <c r="Y1263" s="2"/>
      <c r="Z1263" s="6">
        <v>2100</v>
      </c>
      <c r="AA1263" s="6">
        <v>2100</v>
      </c>
      <c r="AB1263" s="25">
        <v>2130</v>
      </c>
      <c r="AC1263" s="2"/>
      <c r="AD1263" s="2"/>
      <c r="AE1263" s="2"/>
      <c r="AF1263" s="2"/>
      <c r="AG1263" s="2"/>
      <c r="AH1263" s="2"/>
      <c r="AI1263" s="2"/>
      <c r="AJ1263" s="2"/>
      <c r="AK1263" s="2"/>
      <c r="AL1263" s="2"/>
      <c r="AM1263" s="2"/>
      <c r="AN1263" s="2"/>
      <c r="AO1263" s="2"/>
      <c r="AP1263" s="2"/>
      <c r="AQ1263" s="2"/>
      <c r="AR1263" s="2"/>
      <c r="AS1263" s="2"/>
      <c r="AT1263" s="2"/>
      <c r="AU1263" s="2"/>
      <c r="AV1263" s="2"/>
      <c r="AW1263" s="2"/>
      <c r="AX1263" s="2"/>
      <c r="AY1263" s="2"/>
      <c r="AZ1263" s="25">
        <f t="shared" si="61"/>
        <v>6330</v>
      </c>
      <c r="BA1263" s="2"/>
      <c r="BB1263" s="2"/>
    </row>
    <row r="1264" spans="1:54" s="1" customFormat="1" ht="22.5" customHeight="1">
      <c r="A1264" s="2"/>
      <c r="B1264" s="2"/>
      <c r="C1264" s="2"/>
      <c r="D1264" s="2"/>
      <c r="E1264" s="2"/>
      <c r="F1264" s="2"/>
      <c r="G1264" s="2"/>
      <c r="H1264" s="2" t="s">
        <v>1687</v>
      </c>
      <c r="I1264" s="2"/>
      <c r="J1264" s="2"/>
      <c r="K1264" s="2"/>
      <c r="L1264" s="2"/>
      <c r="M1264" s="2"/>
      <c r="N1264" s="2">
        <v>2</v>
      </c>
      <c r="O1264" s="2"/>
      <c r="P1264" s="2">
        <v>2</v>
      </c>
      <c r="Q1264" s="2">
        <v>2</v>
      </c>
      <c r="R1264" s="2">
        <v>2</v>
      </c>
      <c r="S1264" s="2"/>
      <c r="T1264" s="2"/>
      <c r="U1264" s="2"/>
      <c r="V1264" s="2"/>
      <c r="W1264" s="2"/>
      <c r="X1264" s="2"/>
      <c r="Y1264" s="2"/>
      <c r="Z1264" s="6">
        <v>2650</v>
      </c>
      <c r="AA1264" s="25">
        <v>1780</v>
      </c>
      <c r="AB1264" s="6">
        <v>2650</v>
      </c>
      <c r="AC1264" s="2"/>
      <c r="AD1264" s="2"/>
      <c r="AE1264" s="2"/>
      <c r="AF1264" s="2"/>
      <c r="AG1264" s="2"/>
      <c r="AH1264" s="2"/>
      <c r="AI1264" s="2"/>
      <c r="AJ1264" s="2"/>
      <c r="AK1264" s="2"/>
      <c r="AL1264" s="2"/>
      <c r="AM1264" s="2"/>
      <c r="AN1264" s="2"/>
      <c r="AO1264" s="2"/>
      <c r="AP1264" s="2"/>
      <c r="AQ1264" s="2"/>
      <c r="AR1264" s="2"/>
      <c r="AS1264" s="2"/>
      <c r="AT1264" s="2"/>
      <c r="AU1264" s="2"/>
      <c r="AV1264" s="2"/>
      <c r="AW1264" s="2"/>
      <c r="AX1264" s="2"/>
      <c r="AY1264" s="2"/>
      <c r="AZ1264" s="25">
        <f t="shared" si="61"/>
        <v>7080</v>
      </c>
      <c r="BA1264" s="2"/>
      <c r="BB1264" s="2"/>
    </row>
    <row r="1265" spans="1:54" s="1" customFormat="1" ht="22.5" customHeight="1">
      <c r="A1265" s="2"/>
      <c r="B1265" s="2"/>
      <c r="C1265" s="2"/>
      <c r="D1265" s="2"/>
      <c r="E1265" s="2"/>
      <c r="F1265" s="2"/>
      <c r="G1265" s="2"/>
      <c r="H1265" s="2" t="s">
        <v>1683</v>
      </c>
      <c r="I1265" s="2"/>
      <c r="J1265" s="2"/>
      <c r="K1265" s="2"/>
      <c r="L1265" s="2"/>
      <c r="M1265" s="2"/>
      <c r="N1265" s="2">
        <v>2</v>
      </c>
      <c r="O1265" s="2"/>
      <c r="P1265" s="2">
        <v>2</v>
      </c>
      <c r="Q1265" s="2">
        <v>2</v>
      </c>
      <c r="R1265" s="2">
        <v>2</v>
      </c>
      <c r="S1265" s="2"/>
      <c r="T1265" s="2"/>
      <c r="U1265" s="2"/>
      <c r="V1265" s="2"/>
      <c r="W1265" s="2"/>
      <c r="X1265" s="2"/>
      <c r="Y1265" s="2"/>
      <c r="Z1265" s="6">
        <v>2100</v>
      </c>
      <c r="AA1265" s="25">
        <v>1980</v>
      </c>
      <c r="AB1265" s="6">
        <v>2100</v>
      </c>
      <c r="AC1265" s="2"/>
      <c r="AD1265" s="2"/>
      <c r="AE1265" s="2"/>
      <c r="AF1265" s="2"/>
      <c r="AG1265" s="2"/>
      <c r="AH1265" s="2"/>
      <c r="AI1265" s="2"/>
      <c r="AJ1265" s="2"/>
      <c r="AK1265" s="2"/>
      <c r="AL1265" s="2"/>
      <c r="AM1265" s="2"/>
      <c r="AN1265" s="2"/>
      <c r="AO1265" s="2"/>
      <c r="AP1265" s="2"/>
      <c r="AQ1265" s="2"/>
      <c r="AR1265" s="2"/>
      <c r="AS1265" s="2"/>
      <c r="AT1265" s="2"/>
      <c r="AU1265" s="2"/>
      <c r="AV1265" s="2"/>
      <c r="AW1265" s="2"/>
      <c r="AX1265" s="2"/>
      <c r="AY1265" s="2"/>
      <c r="AZ1265" s="25">
        <f t="shared" si="61"/>
        <v>6180</v>
      </c>
      <c r="BA1265" s="2"/>
      <c r="BB1265" s="2"/>
    </row>
    <row r="1266" spans="1:54" s="1" customFormat="1" ht="22.5" customHeight="1">
      <c r="A1266" s="2">
        <v>1</v>
      </c>
      <c r="B1266" s="2" t="s">
        <v>15</v>
      </c>
      <c r="C1266" s="2" t="s">
        <v>119</v>
      </c>
      <c r="D1266" s="2"/>
      <c r="E1266" s="2"/>
      <c r="F1266" s="2" t="s">
        <v>559</v>
      </c>
      <c r="G1266" s="2" t="s">
        <v>560</v>
      </c>
      <c r="H1266" s="2" t="s">
        <v>748</v>
      </c>
      <c r="I1266" s="2">
        <v>3</v>
      </c>
      <c r="J1266" s="3"/>
      <c r="K1266" s="3" t="s">
        <v>26</v>
      </c>
      <c r="L1266" s="3" t="s">
        <v>26</v>
      </c>
      <c r="M1266" s="2">
        <v>16</v>
      </c>
      <c r="N1266" s="2">
        <v>2</v>
      </c>
      <c r="O1266" s="2">
        <v>6</v>
      </c>
      <c r="P1266" s="2">
        <v>2</v>
      </c>
      <c r="Q1266" s="2">
        <v>2</v>
      </c>
      <c r="R1266" s="2">
        <v>2</v>
      </c>
      <c r="S1266" s="2"/>
      <c r="T1266" s="2"/>
      <c r="U1266" s="2"/>
      <c r="V1266" s="2">
        <v>10</v>
      </c>
      <c r="W1266" s="2">
        <v>5</v>
      </c>
      <c r="X1266" s="2"/>
      <c r="Y1266" s="2">
        <v>60</v>
      </c>
      <c r="Z1266" s="25">
        <v>1780</v>
      </c>
      <c r="AA1266" s="6">
        <v>2100</v>
      </c>
      <c r="AB1266" s="25">
        <v>1780</v>
      </c>
      <c r="AC1266" s="2"/>
      <c r="AD1266" s="2">
        <v>20</v>
      </c>
      <c r="AE1266" s="2"/>
      <c r="AF1266" s="2">
        <v>90</v>
      </c>
      <c r="AG1266" s="2">
        <v>20</v>
      </c>
      <c r="AH1266" s="2">
        <v>90</v>
      </c>
      <c r="AI1266" s="2"/>
      <c r="AJ1266" s="2"/>
      <c r="AK1266" s="2"/>
      <c r="AL1266" s="2"/>
      <c r="AM1266" s="2"/>
      <c r="AN1266" s="2"/>
      <c r="AO1266" s="2"/>
      <c r="AP1266" s="2"/>
      <c r="AQ1266" s="2"/>
      <c r="AR1266" s="2"/>
      <c r="AS1266" s="2"/>
      <c r="AT1266" s="2"/>
      <c r="AU1266" s="2"/>
      <c r="AV1266" s="2"/>
      <c r="AW1266" s="2"/>
      <c r="AX1266" s="2"/>
      <c r="AY1266" s="2"/>
      <c r="AZ1266" s="25">
        <f t="shared" si="61"/>
        <v>5955</v>
      </c>
      <c r="BA1266" s="2">
        <v>960</v>
      </c>
      <c r="BB1266" s="2">
        <f t="shared" si="60"/>
        <v>6915</v>
      </c>
    </row>
    <row r="1267" spans="1:54" s="1" customFormat="1" ht="22.5" customHeight="1">
      <c r="A1267" s="2">
        <v>2</v>
      </c>
      <c r="B1267" s="2"/>
      <c r="C1267" s="2"/>
      <c r="D1267" s="2"/>
      <c r="E1267" s="2"/>
      <c r="F1267" s="2"/>
      <c r="G1267" s="2"/>
      <c r="H1267" s="2" t="s">
        <v>749</v>
      </c>
      <c r="I1267" s="2">
        <v>5</v>
      </c>
      <c r="J1267" s="3"/>
      <c r="K1267" s="3" t="s">
        <v>26</v>
      </c>
      <c r="L1267" s="3" t="s">
        <v>26</v>
      </c>
      <c r="M1267" s="2">
        <v>12</v>
      </c>
      <c r="N1267" s="2">
        <v>2</v>
      </c>
      <c r="O1267" s="2">
        <v>6</v>
      </c>
      <c r="P1267" s="2">
        <v>2</v>
      </c>
      <c r="Q1267" s="2">
        <v>2</v>
      </c>
      <c r="R1267" s="2">
        <v>2</v>
      </c>
      <c r="S1267" s="2"/>
      <c r="T1267" s="2"/>
      <c r="U1267" s="2"/>
      <c r="V1267" s="2">
        <v>10</v>
      </c>
      <c r="W1267" s="2">
        <v>10</v>
      </c>
      <c r="X1267" s="2"/>
      <c r="Y1267" s="2">
        <v>60</v>
      </c>
      <c r="Z1267" s="25">
        <v>1980</v>
      </c>
      <c r="AA1267" s="25">
        <v>2130</v>
      </c>
      <c r="AB1267" s="25">
        <v>1980</v>
      </c>
      <c r="AC1267" s="2"/>
      <c r="AD1267" s="2">
        <v>20</v>
      </c>
      <c r="AE1267" s="2"/>
      <c r="AF1267" s="2">
        <v>90</v>
      </c>
      <c r="AG1267" s="2">
        <v>30</v>
      </c>
      <c r="AH1267" s="2">
        <v>90</v>
      </c>
      <c r="AI1267" s="2"/>
      <c r="AJ1267" s="2"/>
      <c r="AK1267" s="2"/>
      <c r="AL1267" s="2"/>
      <c r="AM1267" s="2"/>
      <c r="AN1267" s="2"/>
      <c r="AO1267" s="2"/>
      <c r="AP1267" s="2"/>
      <c r="AQ1267" s="2"/>
      <c r="AR1267" s="2"/>
      <c r="AS1267" s="2"/>
      <c r="AT1267" s="2"/>
      <c r="AU1267" s="2"/>
      <c r="AV1267" s="2"/>
      <c r="AW1267" s="2"/>
      <c r="AX1267" s="2"/>
      <c r="AY1267" s="2"/>
      <c r="AZ1267" s="25">
        <f t="shared" si="61"/>
        <v>6400</v>
      </c>
      <c r="BA1267" s="2">
        <v>1280</v>
      </c>
      <c r="BB1267" s="2">
        <f t="shared" ref="BB1267:BB1330" si="62">SUM(AZ1267:BA1267)</f>
        <v>7680</v>
      </c>
    </row>
    <row r="1268" spans="1:54" s="1" customFormat="1" ht="22.5" customHeight="1">
      <c r="A1268" s="2">
        <v>3</v>
      </c>
      <c r="B1268" s="2"/>
      <c r="C1268" s="2"/>
      <c r="D1268" s="2"/>
      <c r="E1268" s="2"/>
      <c r="F1268" s="2"/>
      <c r="G1268" s="2"/>
      <c r="H1268" s="2" t="s">
        <v>750</v>
      </c>
      <c r="I1268" s="2">
        <v>4</v>
      </c>
      <c r="J1268" s="3"/>
      <c r="K1268" s="3" t="s">
        <v>26</v>
      </c>
      <c r="L1268" s="3" t="s">
        <v>26</v>
      </c>
      <c r="M1268" s="2">
        <v>12</v>
      </c>
      <c r="N1268" s="2">
        <v>2</v>
      </c>
      <c r="O1268" s="2">
        <v>6</v>
      </c>
      <c r="P1268" s="2">
        <v>2</v>
      </c>
      <c r="Q1268" s="2">
        <v>2</v>
      </c>
      <c r="R1268" s="2">
        <v>2</v>
      </c>
      <c r="S1268" s="2"/>
      <c r="T1268" s="2"/>
      <c r="U1268" s="2"/>
      <c r="V1268" s="2">
        <v>5</v>
      </c>
      <c r="W1268" s="2">
        <v>10</v>
      </c>
      <c r="X1268" s="2"/>
      <c r="Y1268" s="2">
        <v>90</v>
      </c>
      <c r="Z1268" s="6">
        <v>2100</v>
      </c>
      <c r="AA1268" s="6">
        <v>2650</v>
      </c>
      <c r="AB1268" s="6">
        <v>2100</v>
      </c>
      <c r="AC1268" s="2"/>
      <c r="AD1268" s="2">
        <v>10</v>
      </c>
      <c r="AE1268" s="2"/>
      <c r="AF1268" s="2">
        <v>60</v>
      </c>
      <c r="AG1268" s="2">
        <v>30</v>
      </c>
      <c r="AH1268" s="2">
        <v>60</v>
      </c>
      <c r="AI1268" s="2"/>
      <c r="AJ1268" s="2"/>
      <c r="AK1268" s="2"/>
      <c r="AL1268" s="2"/>
      <c r="AM1268" s="2"/>
      <c r="AN1268" s="2"/>
      <c r="AO1268" s="2"/>
      <c r="AP1268" s="2"/>
      <c r="AQ1268" s="2"/>
      <c r="AR1268" s="2"/>
      <c r="AS1268" s="2"/>
      <c r="AT1268" s="2"/>
      <c r="AU1268" s="2"/>
      <c r="AV1268" s="2"/>
      <c r="AW1268" s="2"/>
      <c r="AX1268" s="2"/>
      <c r="AY1268" s="2"/>
      <c r="AZ1268" s="25">
        <f t="shared" si="61"/>
        <v>7115</v>
      </c>
      <c r="BA1268" s="2">
        <v>1145</v>
      </c>
      <c r="BB1268" s="2">
        <f t="shared" si="62"/>
        <v>8260</v>
      </c>
    </row>
    <row r="1269" spans="1:54" s="1" customFormat="1" ht="22.5" customHeight="1">
      <c r="A1269" s="2">
        <v>4</v>
      </c>
      <c r="B1269" s="2"/>
      <c r="C1269" s="2"/>
      <c r="D1269" s="2"/>
      <c r="E1269" s="2"/>
      <c r="F1269" s="2"/>
      <c r="G1269" s="2"/>
      <c r="H1269" s="2" t="s">
        <v>668</v>
      </c>
      <c r="I1269" s="2">
        <v>2</v>
      </c>
      <c r="J1269" s="2"/>
      <c r="K1269" s="2"/>
      <c r="L1269" s="3" t="s">
        <v>26</v>
      </c>
      <c r="M1269" s="2">
        <v>10</v>
      </c>
      <c r="N1269" s="2">
        <v>2</v>
      </c>
      <c r="O1269" s="2">
        <v>6</v>
      </c>
      <c r="P1269" s="2">
        <v>2</v>
      </c>
      <c r="Q1269" s="2">
        <v>2</v>
      </c>
      <c r="R1269" s="2">
        <v>2</v>
      </c>
      <c r="S1269" s="2"/>
      <c r="T1269" s="2"/>
      <c r="U1269" s="2"/>
      <c r="V1269" s="2">
        <v>10</v>
      </c>
      <c r="W1269" s="2">
        <v>15</v>
      </c>
      <c r="X1269" s="2"/>
      <c r="Y1269" s="2">
        <v>60</v>
      </c>
      <c r="Z1269" s="25">
        <v>2130</v>
      </c>
      <c r="AA1269" s="6">
        <v>2100</v>
      </c>
      <c r="AB1269" s="25">
        <v>2130</v>
      </c>
      <c r="AC1269" s="2"/>
      <c r="AD1269" s="2">
        <v>10</v>
      </c>
      <c r="AE1269" s="2"/>
      <c r="AF1269" s="2">
        <v>60</v>
      </c>
      <c r="AG1269" s="2">
        <v>40</v>
      </c>
      <c r="AH1269" s="2">
        <v>60</v>
      </c>
      <c r="AI1269" s="2"/>
      <c r="AJ1269" s="2"/>
      <c r="AK1269" s="2"/>
      <c r="AL1269" s="2"/>
      <c r="AM1269" s="2"/>
      <c r="AN1269" s="2"/>
      <c r="AO1269" s="2"/>
      <c r="AP1269" s="2"/>
      <c r="AQ1269" s="2"/>
      <c r="AR1269" s="2"/>
      <c r="AS1269" s="2"/>
      <c r="AT1269" s="2"/>
      <c r="AU1269" s="2"/>
      <c r="AV1269" s="2"/>
      <c r="AW1269" s="2"/>
      <c r="AX1269" s="2"/>
      <c r="AY1269" s="2"/>
      <c r="AZ1269" s="25">
        <f t="shared" si="61"/>
        <v>6615</v>
      </c>
      <c r="BA1269" s="2">
        <v>1020</v>
      </c>
      <c r="BB1269" s="2">
        <f t="shared" si="62"/>
        <v>7635</v>
      </c>
    </row>
    <row r="1270" spans="1:54" s="1" customFormat="1" ht="22.5" customHeight="1">
      <c r="A1270" s="2">
        <v>5</v>
      </c>
      <c r="B1270" s="2"/>
      <c r="C1270" s="2"/>
      <c r="D1270" s="2"/>
      <c r="E1270" s="2"/>
      <c r="F1270" s="2"/>
      <c r="G1270" s="2"/>
      <c r="H1270" s="2" t="s">
        <v>751</v>
      </c>
      <c r="I1270" s="2">
        <v>4</v>
      </c>
      <c r="J1270" s="2"/>
      <c r="K1270" s="3" t="s">
        <v>26</v>
      </c>
      <c r="L1270" s="3" t="s">
        <v>26</v>
      </c>
      <c r="M1270" s="2">
        <v>12</v>
      </c>
      <c r="N1270" s="2">
        <v>2</v>
      </c>
      <c r="O1270" s="2">
        <v>6</v>
      </c>
      <c r="P1270" s="2">
        <v>2</v>
      </c>
      <c r="Q1270" s="2">
        <v>2</v>
      </c>
      <c r="R1270" s="2">
        <v>2</v>
      </c>
      <c r="S1270" s="2"/>
      <c r="T1270" s="2"/>
      <c r="U1270" s="2"/>
      <c r="V1270" s="2">
        <v>5</v>
      </c>
      <c r="W1270" s="2">
        <v>15</v>
      </c>
      <c r="X1270" s="2"/>
      <c r="Y1270" s="2">
        <v>60</v>
      </c>
      <c r="Z1270" s="6">
        <v>2540</v>
      </c>
      <c r="AA1270" s="25">
        <v>1780</v>
      </c>
      <c r="AB1270" s="6">
        <v>2540</v>
      </c>
      <c r="AC1270" s="2"/>
      <c r="AD1270" s="2">
        <v>20</v>
      </c>
      <c r="AE1270" s="2"/>
      <c r="AF1270" s="2">
        <v>90</v>
      </c>
      <c r="AG1270" s="2">
        <v>30</v>
      </c>
      <c r="AH1270" s="2">
        <v>120</v>
      </c>
      <c r="AI1270" s="2"/>
      <c r="AJ1270" s="2"/>
      <c r="AK1270" s="2"/>
      <c r="AL1270" s="2"/>
      <c r="AM1270" s="2"/>
      <c r="AN1270" s="2"/>
      <c r="AO1270" s="2"/>
      <c r="AP1270" s="2"/>
      <c r="AQ1270" s="2"/>
      <c r="AR1270" s="2"/>
      <c r="AS1270" s="2"/>
      <c r="AT1270" s="2"/>
      <c r="AU1270" s="2"/>
      <c r="AV1270" s="2"/>
      <c r="AW1270" s="2"/>
      <c r="AX1270" s="2"/>
      <c r="AY1270" s="2"/>
      <c r="AZ1270" s="25">
        <f t="shared" si="61"/>
        <v>7200</v>
      </c>
      <c r="BA1270" s="2">
        <v>1170</v>
      </c>
      <c r="BB1270" s="2">
        <f t="shared" si="62"/>
        <v>8370</v>
      </c>
    </row>
    <row r="1271" spans="1:54" s="1" customFormat="1" ht="22.5" customHeight="1">
      <c r="A1271" s="2">
        <v>6</v>
      </c>
      <c r="B1271" s="2"/>
      <c r="C1271" s="2"/>
      <c r="D1271" s="2"/>
      <c r="E1271" s="2"/>
      <c r="F1271" s="2"/>
      <c r="G1271" s="2"/>
      <c r="H1271" s="2" t="s">
        <v>752</v>
      </c>
      <c r="I1271" s="2">
        <v>4</v>
      </c>
      <c r="J1271" s="3"/>
      <c r="K1271" s="2"/>
      <c r="L1271" s="3" t="s">
        <v>26</v>
      </c>
      <c r="M1271" s="2">
        <v>14</v>
      </c>
      <c r="N1271" s="2">
        <v>2</v>
      </c>
      <c r="O1271" s="2">
        <v>6</v>
      </c>
      <c r="P1271" s="2">
        <v>2</v>
      </c>
      <c r="Q1271" s="2">
        <v>2</v>
      </c>
      <c r="R1271" s="2">
        <v>2</v>
      </c>
      <c r="S1271" s="2"/>
      <c r="T1271" s="2"/>
      <c r="U1271" s="2"/>
      <c r="V1271" s="2">
        <v>10</v>
      </c>
      <c r="W1271" s="2">
        <v>10</v>
      </c>
      <c r="X1271" s="2"/>
      <c r="Y1271" s="2">
        <v>30</v>
      </c>
      <c r="Z1271" s="6">
        <v>2650</v>
      </c>
      <c r="AA1271" s="25">
        <v>1980</v>
      </c>
      <c r="AB1271" s="6">
        <v>2650</v>
      </c>
      <c r="AC1271" s="2"/>
      <c r="AD1271" s="2">
        <v>20</v>
      </c>
      <c r="AE1271" s="2"/>
      <c r="AF1271" s="2">
        <v>30</v>
      </c>
      <c r="AG1271" s="2">
        <v>20</v>
      </c>
      <c r="AH1271" s="2">
        <v>90</v>
      </c>
      <c r="AI1271" s="2"/>
      <c r="AJ1271" s="2"/>
      <c r="AK1271" s="2"/>
      <c r="AL1271" s="2"/>
      <c r="AM1271" s="2"/>
      <c r="AN1271" s="2"/>
      <c r="AO1271" s="2"/>
      <c r="AP1271" s="2"/>
      <c r="AQ1271" s="2"/>
      <c r="AR1271" s="2"/>
      <c r="AS1271" s="2"/>
      <c r="AT1271" s="2"/>
      <c r="AU1271" s="2"/>
      <c r="AV1271" s="2"/>
      <c r="AW1271" s="2"/>
      <c r="AX1271" s="2"/>
      <c r="AY1271" s="2"/>
      <c r="AZ1271" s="25">
        <f t="shared" si="61"/>
        <v>7490</v>
      </c>
      <c r="BA1271" s="2">
        <v>1435</v>
      </c>
      <c r="BB1271" s="2">
        <f t="shared" si="62"/>
        <v>8925</v>
      </c>
    </row>
    <row r="1272" spans="1:54" s="1" customFormat="1" ht="22.5" customHeight="1">
      <c r="A1272" s="2">
        <v>7</v>
      </c>
      <c r="B1272" s="2"/>
      <c r="C1272" s="2"/>
      <c r="D1272" s="2"/>
      <c r="E1272" s="2"/>
      <c r="F1272" s="2"/>
      <c r="G1272" s="2"/>
      <c r="H1272" s="2" t="s">
        <v>753</v>
      </c>
      <c r="I1272" s="2"/>
      <c r="J1272" s="2"/>
      <c r="K1272" s="3" t="s">
        <v>26</v>
      </c>
      <c r="L1272" s="3" t="s">
        <v>26</v>
      </c>
      <c r="M1272" s="2">
        <v>12</v>
      </c>
      <c r="N1272" s="2">
        <v>2</v>
      </c>
      <c r="O1272" s="2">
        <v>6</v>
      </c>
      <c r="P1272" s="2">
        <v>2</v>
      </c>
      <c r="Q1272" s="2">
        <v>2</v>
      </c>
      <c r="R1272" s="2">
        <v>2</v>
      </c>
      <c r="S1272" s="2"/>
      <c r="T1272" s="2"/>
      <c r="U1272" s="2"/>
      <c r="V1272" s="2">
        <v>10</v>
      </c>
      <c r="W1272" s="2">
        <v>10</v>
      </c>
      <c r="X1272" s="2"/>
      <c r="Y1272" s="2">
        <v>30</v>
      </c>
      <c r="Z1272" s="6">
        <v>2100</v>
      </c>
      <c r="AA1272" s="6">
        <v>2100</v>
      </c>
      <c r="AB1272" s="6">
        <v>2100</v>
      </c>
      <c r="AC1272" s="2"/>
      <c r="AD1272" s="2">
        <v>10</v>
      </c>
      <c r="AE1272" s="2"/>
      <c r="AF1272" s="2">
        <v>60</v>
      </c>
      <c r="AG1272" s="2">
        <v>20</v>
      </c>
      <c r="AH1272" s="2">
        <v>60</v>
      </c>
      <c r="AI1272" s="2"/>
      <c r="AJ1272" s="2"/>
      <c r="AK1272" s="2"/>
      <c r="AL1272" s="2"/>
      <c r="AM1272" s="2"/>
      <c r="AN1272" s="2"/>
      <c r="AO1272" s="2"/>
      <c r="AP1272" s="2"/>
      <c r="AQ1272" s="2"/>
      <c r="AR1272" s="2"/>
      <c r="AS1272" s="2"/>
      <c r="AT1272" s="2"/>
      <c r="AU1272" s="2"/>
      <c r="AV1272" s="2"/>
      <c r="AW1272" s="2"/>
      <c r="AX1272" s="2"/>
      <c r="AY1272" s="2"/>
      <c r="AZ1272" s="25">
        <f t="shared" si="61"/>
        <v>6500</v>
      </c>
      <c r="BA1272" s="2">
        <v>120</v>
      </c>
      <c r="BB1272" s="2">
        <f t="shared" si="62"/>
        <v>6620</v>
      </c>
    </row>
    <row r="1273" spans="1:54" s="1" customFormat="1" ht="22.5" customHeight="1">
      <c r="A1273" s="2">
        <v>8</v>
      </c>
      <c r="B1273" s="2"/>
      <c r="C1273" s="2"/>
      <c r="D1273" s="2"/>
      <c r="E1273" s="2"/>
      <c r="F1273" s="2"/>
      <c r="G1273" s="2"/>
      <c r="H1273" s="2" t="s">
        <v>754</v>
      </c>
      <c r="I1273" s="2">
        <v>12</v>
      </c>
      <c r="J1273" s="3"/>
      <c r="K1273" s="3" t="s">
        <v>26</v>
      </c>
      <c r="L1273" s="3" t="s">
        <v>26</v>
      </c>
      <c r="M1273" s="2">
        <v>24</v>
      </c>
      <c r="N1273" s="2">
        <v>2</v>
      </c>
      <c r="O1273" s="2">
        <v>6</v>
      </c>
      <c r="P1273" s="2">
        <v>2</v>
      </c>
      <c r="Q1273" s="2">
        <v>2</v>
      </c>
      <c r="R1273" s="2">
        <v>2</v>
      </c>
      <c r="S1273" s="2"/>
      <c r="T1273" s="2"/>
      <c r="U1273" s="2"/>
      <c r="V1273" s="2">
        <v>15</v>
      </c>
      <c r="W1273" s="2">
        <v>5</v>
      </c>
      <c r="X1273" s="2"/>
      <c r="Y1273" s="2">
        <v>60</v>
      </c>
      <c r="Z1273" s="25">
        <v>1780</v>
      </c>
      <c r="AA1273" s="25">
        <v>2130</v>
      </c>
      <c r="AB1273" s="25">
        <v>1780</v>
      </c>
      <c r="AC1273" s="2"/>
      <c r="AD1273" s="2">
        <v>20</v>
      </c>
      <c r="AE1273" s="2"/>
      <c r="AF1273" s="2">
        <v>60</v>
      </c>
      <c r="AG1273" s="2">
        <v>30</v>
      </c>
      <c r="AH1273" s="2">
        <v>60</v>
      </c>
      <c r="AI1273" s="2"/>
      <c r="AJ1273" s="2"/>
      <c r="AK1273" s="2"/>
      <c r="AL1273" s="2"/>
      <c r="AM1273" s="2"/>
      <c r="AN1273" s="2"/>
      <c r="AO1273" s="2"/>
      <c r="AP1273" s="2"/>
      <c r="AQ1273" s="2"/>
      <c r="AR1273" s="2"/>
      <c r="AS1273" s="2"/>
      <c r="AT1273" s="2"/>
      <c r="AU1273" s="2"/>
      <c r="AV1273" s="2"/>
      <c r="AW1273" s="2"/>
      <c r="AX1273" s="2"/>
      <c r="AY1273" s="2"/>
      <c r="AZ1273" s="25">
        <f t="shared" si="61"/>
        <v>5940</v>
      </c>
      <c r="BA1273" s="2">
        <v>885</v>
      </c>
      <c r="BB1273" s="2">
        <f t="shared" si="62"/>
        <v>6825</v>
      </c>
    </row>
    <row r="1274" spans="1:54" s="1" customFormat="1" ht="22.5" customHeight="1">
      <c r="A1274" s="2">
        <v>9</v>
      </c>
      <c r="B1274" s="2"/>
      <c r="C1274" s="2"/>
      <c r="D1274" s="2"/>
      <c r="E1274" s="2"/>
      <c r="F1274" s="2"/>
      <c r="G1274" s="2"/>
      <c r="H1274" s="2" t="s">
        <v>755</v>
      </c>
      <c r="I1274" s="2">
        <v>7</v>
      </c>
      <c r="J1274" s="3"/>
      <c r="K1274" s="3" t="s">
        <v>26</v>
      </c>
      <c r="L1274" s="3" t="s">
        <v>26</v>
      </c>
      <c r="M1274" s="2">
        <v>12</v>
      </c>
      <c r="N1274" s="2">
        <v>2</v>
      </c>
      <c r="O1274" s="2">
        <v>6</v>
      </c>
      <c r="P1274" s="2">
        <v>2</v>
      </c>
      <c r="Q1274" s="2">
        <v>2</v>
      </c>
      <c r="R1274" s="2">
        <v>2</v>
      </c>
      <c r="S1274" s="2"/>
      <c r="T1274" s="2"/>
      <c r="U1274" s="2"/>
      <c r="V1274" s="2">
        <v>15</v>
      </c>
      <c r="W1274" s="2">
        <v>5</v>
      </c>
      <c r="X1274" s="2"/>
      <c r="Y1274" s="2">
        <v>60</v>
      </c>
      <c r="Z1274" s="25">
        <v>1980</v>
      </c>
      <c r="AA1274" s="6">
        <v>2540</v>
      </c>
      <c r="AB1274" s="25">
        <v>1980</v>
      </c>
      <c r="AC1274" s="2"/>
      <c r="AD1274" s="2">
        <v>20</v>
      </c>
      <c r="AE1274" s="2"/>
      <c r="AF1274" s="2">
        <v>90</v>
      </c>
      <c r="AG1274" s="2">
        <v>30</v>
      </c>
      <c r="AH1274" s="2">
        <v>90</v>
      </c>
      <c r="AI1274" s="2"/>
      <c r="AJ1274" s="2"/>
      <c r="AK1274" s="2"/>
      <c r="AL1274" s="2"/>
      <c r="AM1274" s="2"/>
      <c r="AN1274" s="2"/>
      <c r="AO1274" s="2"/>
      <c r="AP1274" s="2"/>
      <c r="AQ1274" s="2"/>
      <c r="AR1274" s="2"/>
      <c r="AS1274" s="2"/>
      <c r="AT1274" s="2"/>
      <c r="AU1274" s="2"/>
      <c r="AV1274" s="2"/>
      <c r="AW1274" s="2"/>
      <c r="AX1274" s="2"/>
      <c r="AY1274" s="2"/>
      <c r="AZ1274" s="25">
        <f t="shared" si="61"/>
        <v>6810</v>
      </c>
      <c r="BA1274" s="2">
        <v>1315</v>
      </c>
      <c r="BB1274" s="2">
        <f t="shared" si="62"/>
        <v>8125</v>
      </c>
    </row>
    <row r="1275" spans="1:54" s="1" customFormat="1" ht="22.5" customHeight="1">
      <c r="A1275" s="2">
        <v>10</v>
      </c>
      <c r="B1275" s="2"/>
      <c r="C1275" s="2"/>
      <c r="D1275" s="2"/>
      <c r="E1275" s="2"/>
      <c r="F1275" s="2"/>
      <c r="G1275" s="2"/>
      <c r="H1275" s="2" t="s">
        <v>756</v>
      </c>
      <c r="I1275" s="2"/>
      <c r="J1275" s="2"/>
      <c r="K1275" s="3" t="s">
        <v>26</v>
      </c>
      <c r="L1275" s="3" t="s">
        <v>26</v>
      </c>
      <c r="M1275" s="2">
        <v>12</v>
      </c>
      <c r="N1275" s="2">
        <v>2</v>
      </c>
      <c r="O1275" s="2">
        <v>6</v>
      </c>
      <c r="P1275" s="2">
        <v>2</v>
      </c>
      <c r="Q1275" s="2">
        <v>2</v>
      </c>
      <c r="R1275" s="2">
        <v>2</v>
      </c>
      <c r="S1275" s="2"/>
      <c r="T1275" s="2"/>
      <c r="U1275" s="2"/>
      <c r="V1275" s="2"/>
      <c r="W1275" s="2"/>
      <c r="X1275" s="2"/>
      <c r="Y1275" s="2"/>
      <c r="Z1275" s="6">
        <v>2100</v>
      </c>
      <c r="AA1275" s="6">
        <v>2650</v>
      </c>
      <c r="AB1275" s="6">
        <v>2100</v>
      </c>
      <c r="AC1275" s="2"/>
      <c r="AD1275" s="2"/>
      <c r="AE1275" s="2"/>
      <c r="AF1275" s="2"/>
      <c r="AG1275" s="2"/>
      <c r="AH1275" s="2"/>
      <c r="AI1275" s="2"/>
      <c r="AJ1275" s="2"/>
      <c r="AK1275" s="2"/>
      <c r="AL1275" s="2"/>
      <c r="AM1275" s="2"/>
      <c r="AN1275" s="2"/>
      <c r="AO1275" s="2"/>
      <c r="AP1275" s="2"/>
      <c r="AQ1275" s="2"/>
      <c r="AR1275" s="2"/>
      <c r="AS1275" s="2"/>
      <c r="AT1275" s="2"/>
      <c r="AU1275" s="2"/>
      <c r="AV1275" s="2"/>
      <c r="AW1275" s="2"/>
      <c r="AX1275" s="2"/>
      <c r="AY1275" s="2"/>
      <c r="AZ1275" s="25">
        <f t="shared" si="61"/>
        <v>6850</v>
      </c>
      <c r="BA1275" s="2">
        <v>200</v>
      </c>
      <c r="BB1275" s="2">
        <f t="shared" si="62"/>
        <v>7050</v>
      </c>
    </row>
    <row r="1276" spans="1:54" s="1" customFormat="1" ht="22.5" customHeight="1">
      <c r="A1276" s="2">
        <v>11</v>
      </c>
      <c r="B1276" s="2"/>
      <c r="C1276" s="2"/>
      <c r="D1276" s="2"/>
      <c r="E1276" s="2"/>
      <c r="F1276" s="2"/>
      <c r="G1276" s="2"/>
      <c r="H1276" s="2" t="s">
        <v>757</v>
      </c>
      <c r="I1276" s="2">
        <v>5</v>
      </c>
      <c r="J1276" s="3"/>
      <c r="K1276" s="3" t="s">
        <v>26</v>
      </c>
      <c r="L1276" s="3" t="s">
        <v>26</v>
      </c>
      <c r="M1276" s="2">
        <v>15</v>
      </c>
      <c r="N1276" s="2">
        <v>2</v>
      </c>
      <c r="O1276" s="2">
        <v>6</v>
      </c>
      <c r="P1276" s="2">
        <v>2</v>
      </c>
      <c r="Q1276" s="2">
        <v>2</v>
      </c>
      <c r="R1276" s="2">
        <v>2</v>
      </c>
      <c r="S1276" s="2"/>
      <c r="T1276" s="2"/>
      <c r="U1276" s="2"/>
      <c r="V1276" s="2"/>
      <c r="W1276" s="2"/>
      <c r="X1276" s="2"/>
      <c r="Y1276" s="2"/>
      <c r="Z1276" s="25">
        <v>2130</v>
      </c>
      <c r="AA1276" s="6">
        <v>2100</v>
      </c>
      <c r="AB1276" s="25">
        <v>2130</v>
      </c>
      <c r="AC1276" s="2"/>
      <c r="AD1276" s="2"/>
      <c r="AE1276" s="2"/>
      <c r="AF1276" s="2"/>
      <c r="AG1276" s="2"/>
      <c r="AH1276" s="2"/>
      <c r="AI1276" s="2"/>
      <c r="AJ1276" s="2"/>
      <c r="AK1276" s="2"/>
      <c r="AL1276" s="2"/>
      <c r="AM1276" s="2"/>
      <c r="AN1276" s="2"/>
      <c r="AO1276" s="2"/>
      <c r="AP1276" s="2"/>
      <c r="AQ1276" s="2"/>
      <c r="AR1276" s="2"/>
      <c r="AS1276" s="2"/>
      <c r="AT1276" s="2"/>
      <c r="AU1276" s="2"/>
      <c r="AV1276" s="2"/>
      <c r="AW1276" s="2"/>
      <c r="AX1276" s="2"/>
      <c r="AY1276" s="2"/>
      <c r="AZ1276" s="25">
        <f t="shared" si="61"/>
        <v>6360</v>
      </c>
      <c r="BA1276" s="2">
        <v>1470</v>
      </c>
      <c r="BB1276" s="2">
        <f t="shared" si="62"/>
        <v>7830</v>
      </c>
    </row>
    <row r="1277" spans="1:54" s="1" customFormat="1" ht="22.5" customHeight="1">
      <c r="A1277" s="2">
        <v>12</v>
      </c>
      <c r="B1277" s="2"/>
      <c r="C1277" s="2"/>
      <c r="D1277" s="2"/>
      <c r="E1277" s="2"/>
      <c r="F1277" s="2"/>
      <c r="G1277" s="2"/>
      <c r="H1277" s="2" t="s">
        <v>758</v>
      </c>
      <c r="I1277" s="2">
        <v>3</v>
      </c>
      <c r="J1277" s="3"/>
      <c r="K1277" s="3" t="s">
        <v>26</v>
      </c>
      <c r="L1277" s="3" t="s">
        <v>26</v>
      </c>
      <c r="M1277" s="2">
        <v>20</v>
      </c>
      <c r="N1277" s="2">
        <v>2</v>
      </c>
      <c r="O1277" s="2">
        <v>6</v>
      </c>
      <c r="P1277" s="2">
        <v>2</v>
      </c>
      <c r="Q1277" s="2">
        <v>2</v>
      </c>
      <c r="R1277" s="2">
        <v>2</v>
      </c>
      <c r="S1277" s="2"/>
      <c r="T1277" s="2"/>
      <c r="U1277" s="2"/>
      <c r="V1277" s="2">
        <v>10</v>
      </c>
      <c r="W1277" s="2">
        <v>10</v>
      </c>
      <c r="X1277" s="2"/>
      <c r="Y1277" s="2">
        <v>60</v>
      </c>
      <c r="Z1277" s="6">
        <v>2540</v>
      </c>
      <c r="AA1277" s="25">
        <v>1780</v>
      </c>
      <c r="AB1277" s="6">
        <v>2540</v>
      </c>
      <c r="AC1277" s="2"/>
      <c r="AD1277" s="2">
        <v>10</v>
      </c>
      <c r="AE1277" s="2"/>
      <c r="AF1277" s="2">
        <v>60</v>
      </c>
      <c r="AG1277" s="2">
        <v>10</v>
      </c>
      <c r="AH1277" s="2">
        <v>60</v>
      </c>
      <c r="AI1277" s="2"/>
      <c r="AJ1277" s="2"/>
      <c r="AK1277" s="2"/>
      <c r="AL1277" s="2"/>
      <c r="AM1277" s="2"/>
      <c r="AN1277" s="2"/>
      <c r="AO1277" s="2"/>
      <c r="AP1277" s="2"/>
      <c r="AQ1277" s="2"/>
      <c r="AR1277" s="2"/>
      <c r="AS1277" s="2"/>
      <c r="AT1277" s="2"/>
      <c r="AU1277" s="2"/>
      <c r="AV1277" s="2"/>
      <c r="AW1277" s="2"/>
      <c r="AX1277" s="2"/>
      <c r="AY1277" s="2"/>
      <c r="AZ1277" s="25">
        <f t="shared" si="61"/>
        <v>7080</v>
      </c>
      <c r="BA1277" s="2">
        <v>1295</v>
      </c>
      <c r="BB1277" s="2">
        <f t="shared" si="62"/>
        <v>8375</v>
      </c>
    </row>
    <row r="1278" spans="1:54" s="1" customFormat="1" ht="22.5" customHeight="1">
      <c r="A1278" s="2">
        <v>13</v>
      </c>
      <c r="B1278" s="2"/>
      <c r="C1278" s="2"/>
      <c r="D1278" s="2"/>
      <c r="E1278" s="2"/>
      <c r="F1278" s="2"/>
      <c r="G1278" s="2"/>
      <c r="H1278" s="2" t="s">
        <v>759</v>
      </c>
      <c r="I1278" s="2">
        <v>10</v>
      </c>
      <c r="J1278" s="3"/>
      <c r="K1278" s="3" t="s">
        <v>26</v>
      </c>
      <c r="L1278" s="3" t="s">
        <v>26</v>
      </c>
      <c r="M1278" s="2">
        <v>16</v>
      </c>
      <c r="N1278" s="2">
        <v>2</v>
      </c>
      <c r="O1278" s="2">
        <v>6</v>
      </c>
      <c r="P1278" s="2">
        <v>2</v>
      </c>
      <c r="Q1278" s="2">
        <v>2</v>
      </c>
      <c r="R1278" s="2">
        <v>2</v>
      </c>
      <c r="S1278" s="2"/>
      <c r="T1278" s="2"/>
      <c r="U1278" s="2"/>
      <c r="V1278" s="2">
        <v>10</v>
      </c>
      <c r="W1278" s="2">
        <v>5</v>
      </c>
      <c r="X1278" s="2"/>
      <c r="Y1278" s="2">
        <v>60</v>
      </c>
      <c r="Z1278" s="6">
        <v>2650</v>
      </c>
      <c r="AA1278" s="25">
        <v>1980</v>
      </c>
      <c r="AB1278" s="6">
        <v>2650</v>
      </c>
      <c r="AC1278" s="2"/>
      <c r="AD1278" s="2">
        <v>20</v>
      </c>
      <c r="AE1278" s="2"/>
      <c r="AF1278" s="2">
        <v>60</v>
      </c>
      <c r="AG1278" s="2">
        <v>20</v>
      </c>
      <c r="AH1278" s="2">
        <v>60</v>
      </c>
      <c r="AI1278" s="2"/>
      <c r="AJ1278" s="2"/>
      <c r="AK1278" s="2"/>
      <c r="AL1278" s="2"/>
      <c r="AM1278" s="2"/>
      <c r="AN1278" s="2"/>
      <c r="AO1278" s="2"/>
      <c r="AP1278" s="2"/>
      <c r="AQ1278" s="2"/>
      <c r="AR1278" s="2"/>
      <c r="AS1278" s="2"/>
      <c r="AT1278" s="2"/>
      <c r="AU1278" s="2"/>
      <c r="AV1278" s="2"/>
      <c r="AW1278" s="2"/>
      <c r="AX1278" s="2"/>
      <c r="AY1278" s="2"/>
      <c r="AZ1278" s="25">
        <f t="shared" si="61"/>
        <v>7515</v>
      </c>
      <c r="BA1278" s="2">
        <v>1145</v>
      </c>
      <c r="BB1278" s="2">
        <f t="shared" si="62"/>
        <v>8660</v>
      </c>
    </row>
    <row r="1279" spans="1:54" s="1" customFormat="1" ht="22.5" customHeight="1">
      <c r="A1279" s="2">
        <v>14</v>
      </c>
      <c r="B1279" s="2"/>
      <c r="C1279" s="2"/>
      <c r="D1279" s="2"/>
      <c r="E1279" s="2"/>
      <c r="F1279" s="2"/>
      <c r="G1279" s="2"/>
      <c r="H1279" s="2" t="s">
        <v>1416</v>
      </c>
      <c r="I1279" s="2">
        <v>2</v>
      </c>
      <c r="J1279" s="2"/>
      <c r="K1279" s="3" t="s">
        <v>26</v>
      </c>
      <c r="L1279" s="3" t="s">
        <v>26</v>
      </c>
      <c r="M1279" s="2">
        <v>13</v>
      </c>
      <c r="N1279" s="2">
        <v>2</v>
      </c>
      <c r="O1279" s="2">
        <v>6</v>
      </c>
      <c r="P1279" s="2">
        <v>2</v>
      </c>
      <c r="Q1279" s="2">
        <v>2</v>
      </c>
      <c r="R1279" s="2">
        <v>2</v>
      </c>
      <c r="S1279" s="2"/>
      <c r="T1279" s="2"/>
      <c r="U1279" s="2"/>
      <c r="V1279" s="2">
        <v>15</v>
      </c>
      <c r="W1279" s="2">
        <v>10</v>
      </c>
      <c r="X1279" s="2"/>
      <c r="Y1279" s="2">
        <v>30</v>
      </c>
      <c r="Z1279" s="6">
        <v>2100</v>
      </c>
      <c r="AA1279" s="6">
        <v>2100</v>
      </c>
      <c r="AB1279" s="6">
        <v>2100</v>
      </c>
      <c r="AC1279" s="2"/>
      <c r="AD1279" s="2">
        <v>20</v>
      </c>
      <c r="AE1279" s="2"/>
      <c r="AF1279" s="2">
        <v>90</v>
      </c>
      <c r="AG1279" s="2">
        <v>20</v>
      </c>
      <c r="AH1279" s="2">
        <v>90</v>
      </c>
      <c r="AI1279" s="2"/>
      <c r="AJ1279" s="2"/>
      <c r="AK1279" s="2"/>
      <c r="AL1279" s="2"/>
      <c r="AM1279" s="2"/>
      <c r="AN1279" s="2"/>
      <c r="AO1279" s="2"/>
      <c r="AP1279" s="2"/>
      <c r="AQ1279" s="2"/>
      <c r="AR1279" s="2"/>
      <c r="AS1279" s="2"/>
      <c r="AT1279" s="2"/>
      <c r="AU1279" s="2"/>
      <c r="AV1279" s="2"/>
      <c r="AW1279" s="2"/>
      <c r="AX1279" s="2"/>
      <c r="AY1279" s="2"/>
      <c r="AZ1279" s="25">
        <f t="shared" si="61"/>
        <v>6575</v>
      </c>
      <c r="BA1279" s="2">
        <v>1165</v>
      </c>
      <c r="BB1279" s="2">
        <f t="shared" si="62"/>
        <v>7740</v>
      </c>
    </row>
    <row r="1280" spans="1:54" s="1" customFormat="1" ht="22.5" customHeight="1">
      <c r="A1280" s="2">
        <v>15</v>
      </c>
      <c r="B1280" s="2"/>
      <c r="C1280" s="2"/>
      <c r="D1280" s="2"/>
      <c r="E1280" s="2"/>
      <c r="F1280" s="2"/>
      <c r="G1280" s="2"/>
      <c r="H1280" s="2" t="s">
        <v>760</v>
      </c>
      <c r="I1280" s="2">
        <v>2</v>
      </c>
      <c r="J1280" s="2"/>
      <c r="K1280" s="3" t="s">
        <v>26</v>
      </c>
      <c r="L1280" s="3" t="s">
        <v>26</v>
      </c>
      <c r="M1280" s="2">
        <v>18</v>
      </c>
      <c r="N1280" s="2">
        <v>2</v>
      </c>
      <c r="O1280" s="2">
        <v>6</v>
      </c>
      <c r="P1280" s="2">
        <v>2</v>
      </c>
      <c r="Q1280" s="2">
        <v>2</v>
      </c>
      <c r="R1280" s="2">
        <v>2</v>
      </c>
      <c r="S1280" s="2"/>
      <c r="T1280" s="2"/>
      <c r="U1280" s="2"/>
      <c r="V1280" s="2">
        <v>15</v>
      </c>
      <c r="W1280" s="2">
        <v>10</v>
      </c>
      <c r="X1280" s="2"/>
      <c r="Y1280" s="2">
        <v>90</v>
      </c>
      <c r="Z1280" s="25">
        <v>1780</v>
      </c>
      <c r="AA1280" s="25">
        <v>2130</v>
      </c>
      <c r="AB1280" s="6">
        <v>2650</v>
      </c>
      <c r="AC1280" s="2"/>
      <c r="AD1280" s="2">
        <v>30</v>
      </c>
      <c r="AE1280" s="2"/>
      <c r="AF1280" s="2">
        <v>90</v>
      </c>
      <c r="AG1280" s="2">
        <v>30</v>
      </c>
      <c r="AH1280" s="2">
        <v>60</v>
      </c>
      <c r="AI1280" s="2"/>
      <c r="AJ1280" s="2"/>
      <c r="AK1280" s="2"/>
      <c r="AL1280" s="2"/>
      <c r="AM1280" s="2"/>
      <c r="AN1280" s="2"/>
      <c r="AO1280" s="2"/>
      <c r="AP1280" s="2"/>
      <c r="AQ1280" s="2"/>
      <c r="AR1280" s="2"/>
      <c r="AS1280" s="2"/>
      <c r="AT1280" s="2"/>
      <c r="AU1280" s="2"/>
      <c r="AV1280" s="2"/>
      <c r="AW1280" s="2"/>
      <c r="AX1280" s="2"/>
      <c r="AY1280" s="2"/>
      <c r="AZ1280" s="25">
        <f t="shared" si="61"/>
        <v>6885</v>
      </c>
      <c r="BA1280" s="2">
        <v>1210</v>
      </c>
      <c r="BB1280" s="2">
        <f t="shared" si="62"/>
        <v>8095</v>
      </c>
    </row>
    <row r="1281" spans="1:54" s="1" customFormat="1" ht="22.5" customHeight="1">
      <c r="A1281" s="2">
        <v>16</v>
      </c>
      <c r="B1281" s="2"/>
      <c r="C1281" s="2"/>
      <c r="D1281" s="2"/>
      <c r="E1281" s="2"/>
      <c r="F1281" s="2"/>
      <c r="G1281" s="2"/>
      <c r="H1281" s="2" t="s">
        <v>761</v>
      </c>
      <c r="I1281" s="2"/>
      <c r="J1281" s="2"/>
      <c r="K1281" s="2"/>
      <c r="L1281" s="3" t="s">
        <v>26</v>
      </c>
      <c r="M1281" s="2">
        <v>14</v>
      </c>
      <c r="N1281" s="2">
        <v>2</v>
      </c>
      <c r="O1281" s="2">
        <v>6</v>
      </c>
      <c r="P1281" s="2">
        <v>2</v>
      </c>
      <c r="Q1281" s="2">
        <v>2</v>
      </c>
      <c r="R1281" s="2">
        <v>2</v>
      </c>
      <c r="S1281" s="2"/>
      <c r="T1281" s="2"/>
      <c r="U1281" s="2"/>
      <c r="V1281" s="2">
        <v>20</v>
      </c>
      <c r="W1281" s="2">
        <v>10</v>
      </c>
      <c r="X1281" s="2"/>
      <c r="Y1281" s="2">
        <v>60</v>
      </c>
      <c r="Z1281" s="25">
        <v>1980</v>
      </c>
      <c r="AA1281" s="6">
        <v>2540</v>
      </c>
      <c r="AB1281" s="6">
        <v>2100</v>
      </c>
      <c r="AC1281" s="2"/>
      <c r="AD1281" s="2">
        <v>30</v>
      </c>
      <c r="AE1281" s="2"/>
      <c r="AF1281" s="2">
        <v>60</v>
      </c>
      <c r="AG1281" s="2">
        <v>20</v>
      </c>
      <c r="AH1281" s="2">
        <v>30</v>
      </c>
      <c r="AI1281" s="2"/>
      <c r="AJ1281" s="2"/>
      <c r="AK1281" s="2"/>
      <c r="AL1281" s="2"/>
      <c r="AM1281" s="2"/>
      <c r="AN1281" s="2"/>
      <c r="AO1281" s="2"/>
      <c r="AP1281" s="2"/>
      <c r="AQ1281" s="2"/>
      <c r="AR1281" s="2"/>
      <c r="AS1281" s="2"/>
      <c r="AT1281" s="2"/>
      <c r="AU1281" s="2"/>
      <c r="AV1281" s="2"/>
      <c r="AW1281" s="2"/>
      <c r="AX1281" s="2"/>
      <c r="AY1281" s="2"/>
      <c r="AZ1281" s="25">
        <f t="shared" si="61"/>
        <v>6850</v>
      </c>
      <c r="BA1281" s="2">
        <v>160</v>
      </c>
      <c r="BB1281" s="2">
        <f t="shared" si="62"/>
        <v>7010</v>
      </c>
    </row>
    <row r="1282" spans="1:54" s="1" customFormat="1" ht="22.5" customHeight="1">
      <c r="A1282" s="2">
        <v>17</v>
      </c>
      <c r="B1282" s="2"/>
      <c r="C1282" s="2"/>
      <c r="D1282" s="2"/>
      <c r="E1282" s="2"/>
      <c r="F1282" s="2"/>
      <c r="G1282" s="2"/>
      <c r="H1282" s="2" t="s">
        <v>762</v>
      </c>
      <c r="I1282" s="2">
        <v>6</v>
      </c>
      <c r="J1282" s="3"/>
      <c r="K1282" s="3" t="s">
        <v>26</v>
      </c>
      <c r="L1282" s="3" t="s">
        <v>26</v>
      </c>
      <c r="M1282" s="2">
        <v>16</v>
      </c>
      <c r="N1282" s="2">
        <v>2</v>
      </c>
      <c r="O1282" s="2">
        <v>6</v>
      </c>
      <c r="P1282" s="2">
        <v>2</v>
      </c>
      <c r="Q1282" s="2">
        <v>2</v>
      </c>
      <c r="R1282" s="2">
        <v>2</v>
      </c>
      <c r="S1282" s="2"/>
      <c r="T1282" s="2"/>
      <c r="U1282" s="2"/>
      <c r="V1282" s="2">
        <v>10</v>
      </c>
      <c r="W1282" s="2">
        <v>5</v>
      </c>
      <c r="X1282" s="2"/>
      <c r="Y1282" s="2">
        <v>60</v>
      </c>
      <c r="Z1282" s="6">
        <v>2100</v>
      </c>
      <c r="AA1282" s="6">
        <v>2650</v>
      </c>
      <c r="AB1282" s="25">
        <v>1780</v>
      </c>
      <c r="AC1282" s="2"/>
      <c r="AD1282" s="2">
        <v>20</v>
      </c>
      <c r="AE1282" s="2"/>
      <c r="AF1282" s="2">
        <v>60</v>
      </c>
      <c r="AG1282" s="2">
        <v>20</v>
      </c>
      <c r="AH1282" s="2">
        <v>30</v>
      </c>
      <c r="AI1282" s="2"/>
      <c r="AJ1282" s="2"/>
      <c r="AK1282" s="2"/>
      <c r="AL1282" s="2"/>
      <c r="AM1282" s="2"/>
      <c r="AN1282" s="2"/>
      <c r="AO1282" s="2"/>
      <c r="AP1282" s="2"/>
      <c r="AQ1282" s="2"/>
      <c r="AR1282" s="2"/>
      <c r="AS1282" s="2"/>
      <c r="AT1282" s="2"/>
      <c r="AU1282" s="2"/>
      <c r="AV1282" s="2"/>
      <c r="AW1282" s="2"/>
      <c r="AX1282" s="2"/>
      <c r="AY1282" s="2"/>
      <c r="AZ1282" s="25">
        <f t="shared" si="61"/>
        <v>6735</v>
      </c>
      <c r="BA1282" s="2">
        <v>920</v>
      </c>
      <c r="BB1282" s="2">
        <f t="shared" si="62"/>
        <v>7655</v>
      </c>
    </row>
    <row r="1283" spans="1:54" s="1" customFormat="1" ht="22.5" customHeight="1">
      <c r="A1283" s="2">
        <v>18</v>
      </c>
      <c r="B1283" s="2"/>
      <c r="C1283" s="2"/>
      <c r="D1283" s="2"/>
      <c r="E1283" s="2"/>
      <c r="F1283" s="2"/>
      <c r="G1283" s="2"/>
      <c r="H1283" s="2" t="s">
        <v>319</v>
      </c>
      <c r="I1283" s="2">
        <v>3</v>
      </c>
      <c r="J1283" s="3"/>
      <c r="K1283" s="3" t="s">
        <v>26</v>
      </c>
      <c r="L1283" s="3" t="s">
        <v>26</v>
      </c>
      <c r="M1283" s="2">
        <v>18</v>
      </c>
      <c r="N1283" s="2">
        <v>2</v>
      </c>
      <c r="O1283" s="2">
        <v>6</v>
      </c>
      <c r="P1283" s="2">
        <v>2</v>
      </c>
      <c r="Q1283" s="2">
        <v>2</v>
      </c>
      <c r="R1283" s="2">
        <v>2</v>
      </c>
      <c r="S1283" s="2"/>
      <c r="T1283" s="2"/>
      <c r="U1283" s="2"/>
      <c r="V1283" s="2">
        <v>15</v>
      </c>
      <c r="W1283" s="2">
        <v>10</v>
      </c>
      <c r="X1283" s="2"/>
      <c r="Y1283" s="2">
        <v>90</v>
      </c>
      <c r="Z1283" s="25">
        <v>2130</v>
      </c>
      <c r="AA1283" s="6">
        <v>2100</v>
      </c>
      <c r="AB1283" s="25">
        <v>1980</v>
      </c>
      <c r="AC1283" s="2"/>
      <c r="AD1283" s="2">
        <v>30</v>
      </c>
      <c r="AE1283" s="2"/>
      <c r="AF1283" s="2">
        <v>30</v>
      </c>
      <c r="AG1283" s="2">
        <v>30</v>
      </c>
      <c r="AH1283" s="2">
        <v>60</v>
      </c>
      <c r="AI1283" s="2"/>
      <c r="AJ1283" s="2"/>
      <c r="AK1283" s="2"/>
      <c r="AL1283" s="2"/>
      <c r="AM1283" s="2"/>
      <c r="AN1283" s="2"/>
      <c r="AO1283" s="2"/>
      <c r="AP1283" s="2"/>
      <c r="AQ1283" s="2"/>
      <c r="AR1283" s="2"/>
      <c r="AS1283" s="2"/>
      <c r="AT1283" s="2"/>
      <c r="AU1283" s="2"/>
      <c r="AV1283" s="2"/>
      <c r="AW1283" s="2"/>
      <c r="AX1283" s="2"/>
      <c r="AY1283" s="2"/>
      <c r="AZ1283" s="25">
        <f t="shared" si="61"/>
        <v>6475</v>
      </c>
      <c r="BA1283" s="2">
        <v>1350</v>
      </c>
      <c r="BB1283" s="2">
        <f t="shared" si="62"/>
        <v>7825</v>
      </c>
    </row>
    <row r="1284" spans="1:54" s="1" customFormat="1" ht="22.5" customHeight="1">
      <c r="A1284" s="2">
        <v>19</v>
      </c>
      <c r="B1284" s="2"/>
      <c r="C1284" s="2"/>
      <c r="D1284" s="2"/>
      <c r="E1284" s="2"/>
      <c r="F1284" s="2"/>
      <c r="G1284" s="2"/>
      <c r="H1284" s="2" t="s">
        <v>841</v>
      </c>
      <c r="I1284" s="2">
        <v>10</v>
      </c>
      <c r="J1284" s="3"/>
      <c r="K1284" s="3" t="s">
        <v>26</v>
      </c>
      <c r="L1284" s="3" t="s">
        <v>26</v>
      </c>
      <c r="M1284" s="2">
        <v>12</v>
      </c>
      <c r="N1284" s="2">
        <v>2</v>
      </c>
      <c r="O1284" s="2">
        <v>6</v>
      </c>
      <c r="P1284" s="2">
        <v>2</v>
      </c>
      <c r="Q1284" s="2">
        <v>2</v>
      </c>
      <c r="R1284" s="2">
        <v>2</v>
      </c>
      <c r="S1284" s="2"/>
      <c r="T1284" s="2"/>
      <c r="U1284" s="2"/>
      <c r="V1284" s="2">
        <v>10</v>
      </c>
      <c r="W1284" s="2">
        <v>5</v>
      </c>
      <c r="X1284" s="2"/>
      <c r="Y1284" s="2">
        <v>60</v>
      </c>
      <c r="Z1284" s="6">
        <v>2540</v>
      </c>
      <c r="AA1284" s="6">
        <v>2650</v>
      </c>
      <c r="AB1284" s="6">
        <v>2650</v>
      </c>
      <c r="AC1284" s="2"/>
      <c r="AD1284" s="2">
        <v>10</v>
      </c>
      <c r="AE1284" s="2"/>
      <c r="AF1284" s="2">
        <v>90</v>
      </c>
      <c r="AG1284" s="2">
        <v>20</v>
      </c>
      <c r="AH1284" s="2">
        <v>60</v>
      </c>
      <c r="AI1284" s="2"/>
      <c r="AJ1284" s="2"/>
      <c r="AK1284" s="2"/>
      <c r="AL1284" s="2"/>
      <c r="AM1284" s="2"/>
      <c r="AN1284" s="2"/>
      <c r="AO1284" s="2"/>
      <c r="AP1284" s="2"/>
      <c r="AQ1284" s="2"/>
      <c r="AR1284" s="2"/>
      <c r="AS1284" s="2"/>
      <c r="AT1284" s="2"/>
      <c r="AU1284" s="2"/>
      <c r="AV1284" s="2"/>
      <c r="AW1284" s="2"/>
      <c r="AX1284" s="2"/>
      <c r="AY1284" s="2"/>
      <c r="AZ1284" s="25">
        <f t="shared" si="61"/>
        <v>8095</v>
      </c>
      <c r="BA1284" s="2">
        <v>1400</v>
      </c>
      <c r="BB1284" s="2">
        <f t="shared" si="62"/>
        <v>9495</v>
      </c>
    </row>
    <row r="1285" spans="1:54" s="1" customFormat="1" ht="22.5" customHeight="1">
      <c r="A1285" s="2">
        <v>20</v>
      </c>
      <c r="B1285" s="2"/>
      <c r="C1285" s="2"/>
      <c r="D1285" s="2"/>
      <c r="E1285" s="2"/>
      <c r="F1285" s="2"/>
      <c r="G1285" s="2"/>
      <c r="H1285" s="2" t="s">
        <v>778</v>
      </c>
      <c r="I1285" s="2"/>
      <c r="J1285" s="2"/>
      <c r="K1285" s="2"/>
      <c r="L1285" s="3" t="s">
        <v>26</v>
      </c>
      <c r="M1285" s="2">
        <v>10</v>
      </c>
      <c r="N1285" s="2">
        <v>2</v>
      </c>
      <c r="O1285" s="2">
        <v>6</v>
      </c>
      <c r="P1285" s="2">
        <v>2</v>
      </c>
      <c r="Q1285" s="2">
        <v>2</v>
      </c>
      <c r="R1285" s="2">
        <v>2</v>
      </c>
      <c r="S1285" s="2"/>
      <c r="T1285" s="2"/>
      <c r="U1285" s="2"/>
      <c r="V1285" s="2"/>
      <c r="W1285" s="2"/>
      <c r="X1285" s="2"/>
      <c r="Y1285" s="2"/>
      <c r="Z1285" s="6">
        <v>2650</v>
      </c>
      <c r="AA1285" s="6">
        <v>2100</v>
      </c>
      <c r="AB1285" s="6">
        <v>2100</v>
      </c>
      <c r="AC1285" s="2"/>
      <c r="AD1285" s="2"/>
      <c r="AE1285" s="2"/>
      <c r="AF1285" s="2"/>
      <c r="AG1285" s="2"/>
      <c r="AH1285" s="2"/>
      <c r="AI1285" s="2"/>
      <c r="AJ1285" s="2"/>
      <c r="AK1285" s="2"/>
      <c r="AL1285" s="2"/>
      <c r="AM1285" s="2"/>
      <c r="AN1285" s="2"/>
      <c r="AO1285" s="2"/>
      <c r="AP1285" s="2"/>
      <c r="AQ1285" s="2"/>
      <c r="AR1285" s="2"/>
      <c r="AS1285" s="2"/>
      <c r="AT1285" s="2"/>
      <c r="AU1285" s="2"/>
      <c r="AV1285" s="2"/>
      <c r="AW1285" s="2"/>
      <c r="AX1285" s="2"/>
      <c r="AY1285" s="2"/>
      <c r="AZ1285" s="25">
        <f t="shared" si="61"/>
        <v>6850</v>
      </c>
      <c r="BA1285" s="2">
        <v>200</v>
      </c>
      <c r="BB1285" s="2">
        <f t="shared" si="62"/>
        <v>7050</v>
      </c>
    </row>
    <row r="1286" spans="1:54" s="1" customFormat="1" ht="22.5" customHeight="1">
      <c r="A1286" s="2">
        <v>21</v>
      </c>
      <c r="B1286" s="2"/>
      <c r="C1286" s="2"/>
      <c r="D1286" s="2"/>
      <c r="E1286" s="2"/>
      <c r="F1286" s="2"/>
      <c r="G1286" s="2"/>
      <c r="H1286" s="2" t="s">
        <v>1544</v>
      </c>
      <c r="I1286" s="2"/>
      <c r="J1286" s="2"/>
      <c r="K1286" s="2"/>
      <c r="L1286" s="3" t="s">
        <v>26</v>
      </c>
      <c r="M1286" s="2">
        <v>15</v>
      </c>
      <c r="N1286" s="2">
        <v>2</v>
      </c>
      <c r="O1286" s="2">
        <v>6</v>
      </c>
      <c r="P1286" s="2">
        <v>2</v>
      </c>
      <c r="Q1286" s="2">
        <v>2</v>
      </c>
      <c r="R1286" s="2">
        <v>2</v>
      </c>
      <c r="S1286" s="2"/>
      <c r="T1286" s="2"/>
      <c r="U1286" s="2"/>
      <c r="V1286" s="2"/>
      <c r="W1286" s="2"/>
      <c r="X1286" s="2"/>
      <c r="Y1286" s="2"/>
      <c r="Z1286" s="6">
        <v>2100</v>
      </c>
      <c r="AA1286" s="25">
        <v>1780</v>
      </c>
      <c r="AB1286" s="25">
        <v>1780</v>
      </c>
      <c r="AC1286" s="2"/>
      <c r="AD1286" s="2"/>
      <c r="AE1286" s="2"/>
      <c r="AF1286" s="2"/>
      <c r="AG1286" s="2"/>
      <c r="AH1286" s="2"/>
      <c r="AI1286" s="2"/>
      <c r="AJ1286" s="2"/>
      <c r="AK1286" s="2"/>
      <c r="AL1286" s="2"/>
      <c r="AM1286" s="2"/>
      <c r="AN1286" s="2"/>
      <c r="AO1286" s="2"/>
      <c r="AP1286" s="2"/>
      <c r="AQ1286" s="2"/>
      <c r="AR1286" s="2"/>
      <c r="AS1286" s="2"/>
      <c r="AT1286" s="2"/>
      <c r="AU1286" s="2"/>
      <c r="AV1286" s="2"/>
      <c r="AW1286" s="2"/>
      <c r="AX1286" s="2"/>
      <c r="AY1286" s="2"/>
      <c r="AZ1286" s="25">
        <f t="shared" si="61"/>
        <v>5660</v>
      </c>
      <c r="BA1286" s="2">
        <v>160</v>
      </c>
      <c r="BB1286" s="2">
        <f t="shared" si="62"/>
        <v>5820</v>
      </c>
    </row>
    <row r="1287" spans="1:54" s="1" customFormat="1" ht="22.5" customHeight="1">
      <c r="A1287" s="2">
        <v>1</v>
      </c>
      <c r="B1287" s="2"/>
      <c r="C1287" s="2"/>
      <c r="D1287" s="2"/>
      <c r="E1287" s="2"/>
      <c r="F1287" s="2" t="s">
        <v>1417</v>
      </c>
      <c r="G1287" s="2" t="s">
        <v>560</v>
      </c>
      <c r="H1287" s="2" t="s">
        <v>1026</v>
      </c>
      <c r="I1287" s="2"/>
      <c r="J1287" s="2"/>
      <c r="K1287" s="3" t="s">
        <v>26</v>
      </c>
      <c r="L1287" s="3" t="s">
        <v>26</v>
      </c>
      <c r="M1287" s="2">
        <v>15</v>
      </c>
      <c r="N1287" s="2">
        <v>2</v>
      </c>
      <c r="O1287" s="2">
        <v>4</v>
      </c>
      <c r="P1287" s="2">
        <v>2</v>
      </c>
      <c r="Q1287" s="2">
        <v>2</v>
      </c>
      <c r="R1287" s="2">
        <v>2</v>
      </c>
      <c r="S1287" s="2"/>
      <c r="T1287" s="2"/>
      <c r="U1287" s="2"/>
      <c r="V1287" s="2">
        <v>10</v>
      </c>
      <c r="W1287" s="2">
        <v>15</v>
      </c>
      <c r="X1287" s="2"/>
      <c r="Y1287" s="2">
        <v>60</v>
      </c>
      <c r="Z1287" s="25">
        <v>1780</v>
      </c>
      <c r="AA1287" s="25">
        <v>1980</v>
      </c>
      <c r="AB1287" s="25">
        <v>1980</v>
      </c>
      <c r="AC1287" s="2"/>
      <c r="AD1287" s="2">
        <v>20</v>
      </c>
      <c r="AE1287" s="2"/>
      <c r="AF1287" s="2">
        <v>60</v>
      </c>
      <c r="AG1287" s="2">
        <v>20</v>
      </c>
      <c r="AH1287" s="2">
        <v>90</v>
      </c>
      <c r="AI1287" s="2"/>
      <c r="AJ1287" s="2"/>
      <c r="AK1287" s="2"/>
      <c r="AL1287" s="2"/>
      <c r="AM1287" s="2"/>
      <c r="AN1287" s="2"/>
      <c r="AO1287" s="2"/>
      <c r="AP1287" s="2"/>
      <c r="AQ1287" s="2"/>
      <c r="AR1287" s="2"/>
      <c r="AS1287" s="2"/>
      <c r="AT1287" s="2"/>
      <c r="AU1287" s="2"/>
      <c r="AV1287" s="2"/>
      <c r="AW1287" s="2"/>
      <c r="AX1287" s="2"/>
      <c r="AY1287" s="2"/>
      <c r="AZ1287" s="25">
        <f t="shared" si="61"/>
        <v>6015</v>
      </c>
      <c r="BA1287" s="2">
        <v>0</v>
      </c>
      <c r="BB1287" s="2">
        <f t="shared" si="62"/>
        <v>6015</v>
      </c>
    </row>
    <row r="1288" spans="1:54" s="1" customFormat="1" ht="22.5" customHeight="1">
      <c r="A1288" s="2">
        <v>2</v>
      </c>
      <c r="B1288" s="2"/>
      <c r="C1288" s="2"/>
      <c r="D1288" s="2"/>
      <c r="E1288" s="2"/>
      <c r="F1288" s="2"/>
      <c r="G1288" s="2"/>
      <c r="H1288" s="2" t="s">
        <v>1027</v>
      </c>
      <c r="I1288" s="2"/>
      <c r="J1288" s="2"/>
      <c r="K1288" s="3" t="s">
        <v>26</v>
      </c>
      <c r="L1288" s="3" t="s">
        <v>26</v>
      </c>
      <c r="M1288" s="2">
        <v>15</v>
      </c>
      <c r="N1288" s="2">
        <v>2</v>
      </c>
      <c r="O1288" s="2">
        <v>4</v>
      </c>
      <c r="P1288" s="2">
        <v>2</v>
      </c>
      <c r="Q1288" s="2">
        <v>2</v>
      </c>
      <c r="R1288" s="2">
        <v>2</v>
      </c>
      <c r="S1288" s="2"/>
      <c r="T1288" s="2"/>
      <c r="U1288" s="2"/>
      <c r="V1288" s="2">
        <v>15</v>
      </c>
      <c r="W1288" s="2">
        <v>10</v>
      </c>
      <c r="X1288" s="2"/>
      <c r="Y1288" s="2">
        <v>90</v>
      </c>
      <c r="Z1288" s="25">
        <v>1980</v>
      </c>
      <c r="AA1288" s="6">
        <v>2650</v>
      </c>
      <c r="AB1288" s="6">
        <v>2100</v>
      </c>
      <c r="AC1288" s="2"/>
      <c r="AD1288" s="2">
        <v>10</v>
      </c>
      <c r="AE1288" s="2"/>
      <c r="AF1288" s="2">
        <v>30</v>
      </c>
      <c r="AG1288" s="2">
        <v>20</v>
      </c>
      <c r="AH1288" s="2">
        <v>90</v>
      </c>
      <c r="AI1288" s="2"/>
      <c r="AJ1288" s="2"/>
      <c r="AK1288" s="2"/>
      <c r="AL1288" s="2"/>
      <c r="AM1288" s="2"/>
      <c r="AN1288" s="2"/>
      <c r="AO1288" s="2"/>
      <c r="AP1288" s="2"/>
      <c r="AQ1288" s="2"/>
      <c r="AR1288" s="2"/>
      <c r="AS1288" s="2"/>
      <c r="AT1288" s="2"/>
      <c r="AU1288" s="2"/>
      <c r="AV1288" s="2"/>
      <c r="AW1288" s="2"/>
      <c r="AX1288" s="2"/>
      <c r="AY1288" s="2"/>
      <c r="AZ1288" s="25">
        <f t="shared" si="61"/>
        <v>6995</v>
      </c>
      <c r="BA1288" s="2">
        <v>0</v>
      </c>
      <c r="BB1288" s="2">
        <f t="shared" si="62"/>
        <v>6995</v>
      </c>
    </row>
    <row r="1289" spans="1:54" s="1" customFormat="1" ht="22.5" customHeight="1">
      <c r="A1289" s="2">
        <v>3</v>
      </c>
      <c r="B1289" s="2"/>
      <c r="C1289" s="2"/>
      <c r="D1289" s="2"/>
      <c r="E1289" s="2"/>
      <c r="F1289" s="2"/>
      <c r="G1289" s="2"/>
      <c r="H1289" s="2" t="s">
        <v>1028</v>
      </c>
      <c r="I1289" s="2"/>
      <c r="J1289" s="2"/>
      <c r="K1289" s="2"/>
      <c r="L1289" s="3" t="s">
        <v>26</v>
      </c>
      <c r="M1289" s="2">
        <v>15</v>
      </c>
      <c r="N1289" s="2">
        <v>2</v>
      </c>
      <c r="O1289" s="2">
        <v>4</v>
      </c>
      <c r="P1289" s="2">
        <v>2</v>
      </c>
      <c r="Q1289" s="2">
        <v>2</v>
      </c>
      <c r="R1289" s="2">
        <v>2</v>
      </c>
      <c r="S1289" s="2"/>
      <c r="T1289" s="2"/>
      <c r="U1289" s="2"/>
      <c r="V1289" s="2">
        <v>10</v>
      </c>
      <c r="W1289" s="2">
        <v>5</v>
      </c>
      <c r="X1289" s="2"/>
      <c r="Y1289" s="2">
        <v>60</v>
      </c>
      <c r="Z1289" s="6">
        <v>2100</v>
      </c>
      <c r="AA1289" s="6">
        <v>2100</v>
      </c>
      <c r="AB1289" s="25">
        <v>2130</v>
      </c>
      <c r="AC1289" s="2"/>
      <c r="AD1289" s="2">
        <v>20</v>
      </c>
      <c r="AE1289" s="2"/>
      <c r="AF1289" s="2">
        <v>60</v>
      </c>
      <c r="AG1289" s="2">
        <v>30</v>
      </c>
      <c r="AH1289" s="2">
        <v>60</v>
      </c>
      <c r="AI1289" s="2"/>
      <c r="AJ1289" s="2"/>
      <c r="AK1289" s="2"/>
      <c r="AL1289" s="2"/>
      <c r="AM1289" s="2"/>
      <c r="AN1289" s="2"/>
      <c r="AO1289" s="2"/>
      <c r="AP1289" s="2"/>
      <c r="AQ1289" s="2"/>
      <c r="AR1289" s="2"/>
      <c r="AS1289" s="2"/>
      <c r="AT1289" s="2"/>
      <c r="AU1289" s="2"/>
      <c r="AV1289" s="2"/>
      <c r="AW1289" s="2"/>
      <c r="AX1289" s="2"/>
      <c r="AY1289" s="2"/>
      <c r="AZ1289" s="25">
        <f t="shared" si="61"/>
        <v>6575</v>
      </c>
      <c r="BA1289" s="2">
        <v>0</v>
      </c>
      <c r="BB1289" s="2">
        <f t="shared" si="62"/>
        <v>6575</v>
      </c>
    </row>
    <row r="1290" spans="1:54" s="1" customFormat="1" ht="22.5" customHeight="1">
      <c r="A1290" s="2">
        <v>4</v>
      </c>
      <c r="B1290" s="2"/>
      <c r="C1290" s="2"/>
      <c r="D1290" s="2"/>
      <c r="E1290" s="2"/>
      <c r="F1290" s="2"/>
      <c r="G1290" s="2"/>
      <c r="H1290" s="2" t="s">
        <v>1418</v>
      </c>
      <c r="I1290" s="2"/>
      <c r="J1290" s="2"/>
      <c r="K1290" s="2"/>
      <c r="L1290" s="3" t="s">
        <v>26</v>
      </c>
      <c r="M1290" s="2">
        <v>15</v>
      </c>
      <c r="N1290" s="2">
        <v>2</v>
      </c>
      <c r="O1290" s="2">
        <v>4</v>
      </c>
      <c r="P1290" s="2">
        <v>2</v>
      </c>
      <c r="Q1290" s="2">
        <v>2</v>
      </c>
      <c r="R1290" s="2">
        <v>2</v>
      </c>
      <c r="S1290" s="2"/>
      <c r="T1290" s="2"/>
      <c r="U1290" s="2"/>
      <c r="V1290" s="2">
        <v>5</v>
      </c>
      <c r="W1290" s="2">
        <v>10</v>
      </c>
      <c r="X1290" s="2"/>
      <c r="Y1290" s="2">
        <v>30</v>
      </c>
      <c r="Z1290" s="25">
        <v>2130</v>
      </c>
      <c r="AA1290" s="25">
        <v>1780</v>
      </c>
      <c r="AB1290" s="6">
        <v>2540</v>
      </c>
      <c r="AC1290" s="2"/>
      <c r="AD1290" s="2">
        <v>10</v>
      </c>
      <c r="AE1290" s="2"/>
      <c r="AF1290" s="2">
        <v>90</v>
      </c>
      <c r="AG1290" s="2">
        <v>20</v>
      </c>
      <c r="AH1290" s="2">
        <v>30</v>
      </c>
      <c r="AI1290" s="2"/>
      <c r="AJ1290" s="2"/>
      <c r="AK1290" s="2"/>
      <c r="AL1290" s="2"/>
      <c r="AM1290" s="2"/>
      <c r="AN1290" s="2"/>
      <c r="AO1290" s="2"/>
      <c r="AP1290" s="2"/>
      <c r="AQ1290" s="2"/>
      <c r="AR1290" s="2"/>
      <c r="AS1290" s="2"/>
      <c r="AT1290" s="2"/>
      <c r="AU1290" s="2"/>
      <c r="AV1290" s="2"/>
      <c r="AW1290" s="2"/>
      <c r="AX1290" s="2"/>
      <c r="AY1290" s="2"/>
      <c r="AZ1290" s="25">
        <f t="shared" si="61"/>
        <v>6645</v>
      </c>
      <c r="BA1290" s="2">
        <v>0</v>
      </c>
      <c r="BB1290" s="2">
        <f t="shared" si="62"/>
        <v>6645</v>
      </c>
    </row>
    <row r="1291" spans="1:54" s="1" customFormat="1" ht="22.5" customHeight="1">
      <c r="A1291" s="2"/>
      <c r="B1291" s="2"/>
      <c r="C1291" s="2"/>
      <c r="D1291" s="2"/>
      <c r="E1291" s="2"/>
      <c r="F1291" s="2"/>
      <c r="G1291" s="2"/>
      <c r="H1291" s="2" t="s">
        <v>1688</v>
      </c>
      <c r="I1291" s="2"/>
      <c r="J1291" s="2"/>
      <c r="K1291" s="2"/>
      <c r="L1291" s="3"/>
      <c r="M1291" s="2"/>
      <c r="N1291" s="2">
        <v>2</v>
      </c>
      <c r="O1291" s="2"/>
      <c r="P1291" s="2">
        <v>2</v>
      </c>
      <c r="Q1291" s="2">
        <v>2</v>
      </c>
      <c r="R1291" s="2">
        <v>2</v>
      </c>
      <c r="S1291" s="2"/>
      <c r="T1291" s="2"/>
      <c r="U1291" s="2"/>
      <c r="V1291" s="2"/>
      <c r="W1291" s="2"/>
      <c r="X1291" s="2"/>
      <c r="Y1291" s="2"/>
      <c r="Z1291" s="6">
        <v>2540</v>
      </c>
      <c r="AA1291" s="25">
        <v>1980</v>
      </c>
      <c r="AB1291" s="6">
        <v>2650</v>
      </c>
      <c r="AC1291" s="2"/>
      <c r="AD1291" s="2"/>
      <c r="AE1291" s="2"/>
      <c r="AF1291" s="2"/>
      <c r="AG1291" s="2"/>
      <c r="AH1291" s="2"/>
      <c r="AI1291" s="2"/>
      <c r="AJ1291" s="2"/>
      <c r="AK1291" s="2"/>
      <c r="AL1291" s="2"/>
      <c r="AM1291" s="2"/>
      <c r="AN1291" s="2"/>
      <c r="AO1291" s="2"/>
      <c r="AP1291" s="2"/>
      <c r="AQ1291" s="2"/>
      <c r="AR1291" s="2"/>
      <c r="AS1291" s="2"/>
      <c r="AT1291" s="2"/>
      <c r="AU1291" s="2"/>
      <c r="AV1291" s="2"/>
      <c r="AW1291" s="2"/>
      <c r="AX1291" s="2"/>
      <c r="AY1291" s="2"/>
      <c r="AZ1291" s="25">
        <f t="shared" si="61"/>
        <v>7170</v>
      </c>
      <c r="BA1291" s="2"/>
      <c r="BB1291" s="2"/>
    </row>
    <row r="1292" spans="1:54" s="1" customFormat="1" ht="22.5" customHeight="1">
      <c r="A1292" s="2"/>
      <c r="B1292" s="2"/>
      <c r="C1292" s="2"/>
      <c r="D1292" s="2"/>
      <c r="E1292" s="2"/>
      <c r="F1292" s="2"/>
      <c r="G1292" s="2"/>
      <c r="H1292" s="2" t="s">
        <v>438</v>
      </c>
      <c r="I1292" s="2"/>
      <c r="J1292" s="2"/>
      <c r="K1292" s="2"/>
      <c r="L1292" s="3"/>
      <c r="M1292" s="2"/>
      <c r="N1292" s="2">
        <v>2</v>
      </c>
      <c r="O1292" s="2"/>
      <c r="P1292" s="2">
        <v>2</v>
      </c>
      <c r="Q1292" s="2">
        <v>2</v>
      </c>
      <c r="R1292" s="2">
        <v>2</v>
      </c>
      <c r="S1292" s="2"/>
      <c r="T1292" s="2"/>
      <c r="U1292" s="2"/>
      <c r="V1292" s="2"/>
      <c r="W1292" s="2"/>
      <c r="X1292" s="2"/>
      <c r="Y1292" s="2"/>
      <c r="Z1292" s="6">
        <v>2650</v>
      </c>
      <c r="AA1292" s="6">
        <v>2100</v>
      </c>
      <c r="AB1292" s="6">
        <v>2100</v>
      </c>
      <c r="AC1292" s="2"/>
      <c r="AD1292" s="2"/>
      <c r="AE1292" s="2"/>
      <c r="AF1292" s="2"/>
      <c r="AG1292" s="2"/>
      <c r="AH1292" s="2"/>
      <c r="AI1292" s="2"/>
      <c r="AJ1292" s="2"/>
      <c r="AK1292" s="2"/>
      <c r="AL1292" s="2"/>
      <c r="AM1292" s="2"/>
      <c r="AN1292" s="2"/>
      <c r="AO1292" s="2"/>
      <c r="AP1292" s="2"/>
      <c r="AQ1292" s="2"/>
      <c r="AR1292" s="2"/>
      <c r="AS1292" s="2"/>
      <c r="AT1292" s="2"/>
      <c r="AU1292" s="2"/>
      <c r="AV1292" s="2"/>
      <c r="AW1292" s="2"/>
      <c r="AX1292" s="2"/>
      <c r="AY1292" s="2"/>
      <c r="AZ1292" s="25">
        <f t="shared" si="61"/>
        <v>6850</v>
      </c>
      <c r="BA1292" s="2"/>
      <c r="BB1292" s="2"/>
    </row>
    <row r="1293" spans="1:54" s="1" customFormat="1" ht="22.5" customHeight="1">
      <c r="A1293" s="2">
        <v>1</v>
      </c>
      <c r="B1293" s="2" t="s">
        <v>15</v>
      </c>
      <c r="C1293" s="2" t="s">
        <v>119</v>
      </c>
      <c r="D1293" s="2"/>
      <c r="E1293" s="2"/>
      <c r="F1293" s="2" t="s">
        <v>561</v>
      </c>
      <c r="G1293" s="2" t="s">
        <v>560</v>
      </c>
      <c r="H1293" s="2" t="s">
        <v>763</v>
      </c>
      <c r="I1293" s="2">
        <v>10</v>
      </c>
      <c r="J1293" s="3"/>
      <c r="K1293" s="2"/>
      <c r="L1293" s="3" t="s">
        <v>26</v>
      </c>
      <c r="M1293" s="2">
        <v>16</v>
      </c>
      <c r="N1293" s="2">
        <v>2</v>
      </c>
      <c r="O1293" s="2">
        <v>6</v>
      </c>
      <c r="P1293" s="2">
        <v>2</v>
      </c>
      <c r="Q1293" s="2">
        <v>2</v>
      </c>
      <c r="R1293" s="2">
        <v>2</v>
      </c>
      <c r="S1293" s="2"/>
      <c r="T1293" s="2"/>
      <c r="U1293" s="2"/>
      <c r="V1293" s="2">
        <v>10</v>
      </c>
      <c r="W1293" s="2">
        <v>15</v>
      </c>
      <c r="X1293" s="2"/>
      <c r="Y1293" s="2">
        <v>60</v>
      </c>
      <c r="Z1293" s="6">
        <v>2650</v>
      </c>
      <c r="AA1293" s="25">
        <v>2130</v>
      </c>
      <c r="AB1293" s="25">
        <v>1780</v>
      </c>
      <c r="AC1293" s="2"/>
      <c r="AD1293" s="2">
        <v>30</v>
      </c>
      <c r="AE1293" s="2"/>
      <c r="AF1293" s="2">
        <v>60</v>
      </c>
      <c r="AG1293" s="2">
        <v>10</v>
      </c>
      <c r="AH1293" s="2">
        <v>90</v>
      </c>
      <c r="AI1293" s="2"/>
      <c r="AJ1293" s="2"/>
      <c r="AK1293" s="2"/>
      <c r="AL1293" s="2"/>
      <c r="AM1293" s="2"/>
      <c r="AN1293" s="2"/>
      <c r="AO1293" s="2"/>
      <c r="AP1293" s="2"/>
      <c r="AQ1293" s="2"/>
      <c r="AR1293" s="2"/>
      <c r="AS1293" s="2"/>
      <c r="AT1293" s="2"/>
      <c r="AU1293" s="2"/>
      <c r="AV1293" s="2"/>
      <c r="AW1293" s="2"/>
      <c r="AX1293" s="2"/>
      <c r="AY1293" s="2"/>
      <c r="AZ1293" s="25">
        <f t="shared" si="61"/>
        <v>6835</v>
      </c>
      <c r="BA1293" s="2">
        <v>650</v>
      </c>
      <c r="BB1293" s="2">
        <f t="shared" si="62"/>
        <v>7485</v>
      </c>
    </row>
    <row r="1294" spans="1:54" s="1" customFormat="1" ht="22.5" customHeight="1">
      <c r="A1294" s="2">
        <v>2</v>
      </c>
      <c r="B1294" s="2"/>
      <c r="C1294" s="2"/>
      <c r="D1294" s="2"/>
      <c r="E1294" s="2"/>
      <c r="F1294" s="2"/>
      <c r="G1294" s="2"/>
      <c r="H1294" s="2" t="s">
        <v>764</v>
      </c>
      <c r="I1294" s="2">
        <v>5</v>
      </c>
      <c r="J1294" s="2"/>
      <c r="K1294" s="2"/>
      <c r="L1294" s="3" t="s">
        <v>26</v>
      </c>
      <c r="M1294" s="2">
        <v>12</v>
      </c>
      <c r="N1294" s="2">
        <v>2</v>
      </c>
      <c r="O1294" s="2">
        <v>6</v>
      </c>
      <c r="P1294" s="2">
        <v>2</v>
      </c>
      <c r="Q1294" s="2">
        <v>2</v>
      </c>
      <c r="R1294" s="2">
        <v>2</v>
      </c>
      <c r="S1294" s="2"/>
      <c r="T1294" s="2"/>
      <c r="U1294" s="2"/>
      <c r="V1294" s="2">
        <v>10</v>
      </c>
      <c r="W1294" s="2">
        <v>10</v>
      </c>
      <c r="X1294" s="2"/>
      <c r="Y1294" s="2">
        <v>90</v>
      </c>
      <c r="Z1294" s="6">
        <v>2100</v>
      </c>
      <c r="AA1294" s="6">
        <v>2540</v>
      </c>
      <c r="AB1294" s="25">
        <v>1980</v>
      </c>
      <c r="AC1294" s="2"/>
      <c r="AD1294" s="2">
        <v>20</v>
      </c>
      <c r="AE1294" s="2"/>
      <c r="AF1294" s="2">
        <v>60</v>
      </c>
      <c r="AG1294" s="2">
        <v>20</v>
      </c>
      <c r="AH1294" s="2">
        <v>60</v>
      </c>
      <c r="AI1294" s="2"/>
      <c r="AJ1294" s="2"/>
      <c r="AK1294" s="2"/>
      <c r="AL1294" s="2"/>
      <c r="AM1294" s="2"/>
      <c r="AN1294" s="2"/>
      <c r="AO1294" s="2"/>
      <c r="AP1294" s="2"/>
      <c r="AQ1294" s="2"/>
      <c r="AR1294" s="2"/>
      <c r="AS1294" s="2"/>
      <c r="AT1294" s="2"/>
      <c r="AU1294" s="2"/>
      <c r="AV1294" s="2"/>
      <c r="AW1294" s="2"/>
      <c r="AX1294" s="2"/>
      <c r="AY1294" s="2"/>
      <c r="AZ1294" s="25">
        <f t="shared" si="61"/>
        <v>6890</v>
      </c>
      <c r="BA1294" s="2">
        <v>565</v>
      </c>
      <c r="BB1294" s="2">
        <f t="shared" si="62"/>
        <v>7455</v>
      </c>
    </row>
    <row r="1295" spans="1:54" s="1" customFormat="1" ht="22.5" customHeight="1">
      <c r="A1295" s="2">
        <v>3</v>
      </c>
      <c r="B1295" s="2"/>
      <c r="C1295" s="2"/>
      <c r="D1295" s="2"/>
      <c r="E1295" s="2"/>
      <c r="F1295" s="2"/>
      <c r="G1295" s="2"/>
      <c r="H1295" s="2" t="s">
        <v>765</v>
      </c>
      <c r="I1295" s="2">
        <v>6</v>
      </c>
      <c r="J1295" s="3"/>
      <c r="K1295" s="2"/>
      <c r="L1295" s="3" t="s">
        <v>26</v>
      </c>
      <c r="M1295" s="2">
        <v>20</v>
      </c>
      <c r="N1295" s="2">
        <v>2</v>
      </c>
      <c r="O1295" s="2">
        <v>6</v>
      </c>
      <c r="P1295" s="2">
        <v>2</v>
      </c>
      <c r="Q1295" s="2">
        <v>2</v>
      </c>
      <c r="R1295" s="2">
        <v>2</v>
      </c>
      <c r="S1295" s="2"/>
      <c r="T1295" s="2"/>
      <c r="U1295" s="2"/>
      <c r="V1295" s="2">
        <v>15</v>
      </c>
      <c r="W1295" s="2">
        <v>10</v>
      </c>
      <c r="X1295" s="2"/>
      <c r="Y1295" s="2">
        <v>90</v>
      </c>
      <c r="Z1295" s="25">
        <v>1780</v>
      </c>
      <c r="AA1295" s="6">
        <v>2650</v>
      </c>
      <c r="AB1295" s="6">
        <v>2100</v>
      </c>
      <c r="AC1295" s="2"/>
      <c r="AD1295" s="2">
        <v>30</v>
      </c>
      <c r="AE1295" s="2"/>
      <c r="AF1295" s="2">
        <v>60</v>
      </c>
      <c r="AG1295" s="2">
        <v>20</v>
      </c>
      <c r="AH1295" s="2">
        <v>60</v>
      </c>
      <c r="AI1295" s="2"/>
      <c r="AJ1295" s="2"/>
      <c r="AK1295" s="2"/>
      <c r="AL1295" s="2"/>
      <c r="AM1295" s="2"/>
      <c r="AN1295" s="2"/>
      <c r="AO1295" s="2"/>
      <c r="AP1295" s="2"/>
      <c r="AQ1295" s="2"/>
      <c r="AR1295" s="2"/>
      <c r="AS1295" s="2"/>
      <c r="AT1295" s="2"/>
      <c r="AU1295" s="2"/>
      <c r="AV1295" s="2"/>
      <c r="AW1295" s="2"/>
      <c r="AX1295" s="2"/>
      <c r="AY1295" s="2"/>
      <c r="AZ1295" s="25">
        <f t="shared" si="61"/>
        <v>6815</v>
      </c>
      <c r="BA1295" s="2">
        <v>250</v>
      </c>
      <c r="BB1295" s="2">
        <f t="shared" si="62"/>
        <v>7065</v>
      </c>
    </row>
    <row r="1296" spans="1:54" s="1" customFormat="1" ht="22.5" customHeight="1">
      <c r="A1296" s="2">
        <v>4</v>
      </c>
      <c r="B1296" s="2"/>
      <c r="C1296" s="2"/>
      <c r="D1296" s="2"/>
      <c r="E1296" s="2"/>
      <c r="F1296" s="2"/>
      <c r="G1296" s="2"/>
      <c r="H1296" s="2" t="s">
        <v>1419</v>
      </c>
      <c r="I1296" s="2"/>
      <c r="J1296" s="2"/>
      <c r="K1296" s="2"/>
      <c r="L1296" s="3" t="s">
        <v>26</v>
      </c>
      <c r="M1296" s="2">
        <v>12</v>
      </c>
      <c r="N1296" s="2">
        <v>2</v>
      </c>
      <c r="O1296" s="2">
        <v>6</v>
      </c>
      <c r="P1296" s="2">
        <v>2</v>
      </c>
      <c r="Q1296" s="2">
        <v>2</v>
      </c>
      <c r="R1296" s="2">
        <v>2</v>
      </c>
      <c r="S1296" s="2"/>
      <c r="T1296" s="2"/>
      <c r="U1296" s="2"/>
      <c r="V1296" s="2">
        <v>5</v>
      </c>
      <c r="W1296" s="2">
        <v>20</v>
      </c>
      <c r="X1296" s="2"/>
      <c r="Y1296" s="2">
        <v>60</v>
      </c>
      <c r="Z1296" s="25">
        <v>1980</v>
      </c>
      <c r="AA1296" s="6">
        <v>2100</v>
      </c>
      <c r="AB1296" s="6">
        <v>2650</v>
      </c>
      <c r="AC1296" s="2"/>
      <c r="AD1296" s="2">
        <v>20</v>
      </c>
      <c r="AE1296" s="2"/>
      <c r="AF1296" s="2">
        <v>60</v>
      </c>
      <c r="AG1296" s="2">
        <v>40</v>
      </c>
      <c r="AH1296" s="2">
        <v>90</v>
      </c>
      <c r="AI1296" s="2"/>
      <c r="AJ1296" s="2"/>
      <c r="AK1296" s="2"/>
      <c r="AL1296" s="2"/>
      <c r="AM1296" s="2"/>
      <c r="AN1296" s="2"/>
      <c r="AO1296" s="2"/>
      <c r="AP1296" s="2"/>
      <c r="AQ1296" s="2"/>
      <c r="AR1296" s="2"/>
      <c r="AS1296" s="2"/>
      <c r="AT1296" s="2"/>
      <c r="AU1296" s="2"/>
      <c r="AV1296" s="2"/>
      <c r="AW1296" s="2"/>
      <c r="AX1296" s="2"/>
      <c r="AY1296" s="2"/>
      <c r="AZ1296" s="25">
        <f t="shared" si="61"/>
        <v>7025</v>
      </c>
      <c r="BA1296" s="2">
        <v>150</v>
      </c>
      <c r="BB1296" s="2">
        <f t="shared" si="62"/>
        <v>7175</v>
      </c>
    </row>
    <row r="1297" spans="1:54" s="1" customFormat="1" ht="22.5" customHeight="1">
      <c r="A1297" s="2">
        <v>5</v>
      </c>
      <c r="B1297" s="2"/>
      <c r="C1297" s="2"/>
      <c r="D1297" s="2"/>
      <c r="E1297" s="2"/>
      <c r="F1297" s="2"/>
      <c r="G1297" s="2"/>
      <c r="H1297" s="2" t="s">
        <v>1029</v>
      </c>
      <c r="I1297" s="2"/>
      <c r="J1297" s="2"/>
      <c r="K1297" s="2"/>
      <c r="L1297" s="3" t="s">
        <v>26</v>
      </c>
      <c r="M1297" s="2">
        <v>15</v>
      </c>
      <c r="N1297" s="2">
        <v>2</v>
      </c>
      <c r="O1297" s="2">
        <v>6</v>
      </c>
      <c r="P1297" s="2">
        <v>2</v>
      </c>
      <c r="Q1297" s="2">
        <v>2</v>
      </c>
      <c r="R1297" s="2">
        <v>2</v>
      </c>
      <c r="S1297" s="2"/>
      <c r="T1297" s="2"/>
      <c r="U1297" s="2"/>
      <c r="V1297" s="2"/>
      <c r="W1297" s="2"/>
      <c r="X1297" s="2"/>
      <c r="Y1297" s="2"/>
      <c r="Z1297" s="6">
        <v>2100</v>
      </c>
      <c r="AA1297" s="25">
        <v>1780</v>
      </c>
      <c r="AB1297" s="6">
        <v>2100</v>
      </c>
      <c r="AC1297" s="2"/>
      <c r="AD1297" s="2"/>
      <c r="AE1297" s="2"/>
      <c r="AF1297" s="2"/>
      <c r="AG1297" s="2"/>
      <c r="AH1297" s="2"/>
      <c r="AI1297" s="2"/>
      <c r="AJ1297" s="2"/>
      <c r="AK1297" s="2"/>
      <c r="AL1297" s="2"/>
      <c r="AM1297" s="2"/>
      <c r="AN1297" s="2"/>
      <c r="AO1297" s="2"/>
      <c r="AP1297" s="2"/>
      <c r="AQ1297" s="2"/>
      <c r="AR1297" s="2"/>
      <c r="AS1297" s="2"/>
      <c r="AT1297" s="2"/>
      <c r="AU1297" s="2"/>
      <c r="AV1297" s="2"/>
      <c r="AW1297" s="2"/>
      <c r="AX1297" s="2"/>
      <c r="AY1297" s="2"/>
      <c r="AZ1297" s="25">
        <f t="shared" si="61"/>
        <v>5980</v>
      </c>
      <c r="BA1297" s="2">
        <v>200</v>
      </c>
      <c r="BB1297" s="2">
        <f t="shared" si="62"/>
        <v>6180</v>
      </c>
    </row>
    <row r="1298" spans="1:54" s="1" customFormat="1" ht="22.5" customHeight="1">
      <c r="A1298" s="2"/>
      <c r="B1298" s="2"/>
      <c r="C1298" s="2"/>
      <c r="D1298" s="2"/>
      <c r="E1298" s="2"/>
      <c r="F1298" s="2"/>
      <c r="G1298" s="2"/>
      <c r="H1298" s="2" t="s">
        <v>1697</v>
      </c>
      <c r="I1298" s="2"/>
      <c r="J1298" s="2"/>
      <c r="K1298" s="2"/>
      <c r="L1298" s="3"/>
      <c r="M1298" s="2"/>
      <c r="N1298" s="2">
        <v>2</v>
      </c>
      <c r="O1298" s="2"/>
      <c r="P1298" s="2">
        <v>2</v>
      </c>
      <c r="Q1298" s="2">
        <v>2</v>
      </c>
      <c r="R1298" s="2">
        <v>2</v>
      </c>
      <c r="S1298" s="2"/>
      <c r="T1298" s="2"/>
      <c r="U1298" s="2"/>
      <c r="V1298" s="2"/>
      <c r="W1298" s="2"/>
      <c r="X1298" s="2"/>
      <c r="Y1298" s="2"/>
      <c r="Z1298" s="25">
        <v>2130</v>
      </c>
      <c r="AA1298" s="25">
        <v>1980</v>
      </c>
      <c r="AB1298" s="25">
        <v>1780</v>
      </c>
      <c r="AC1298" s="2"/>
      <c r="AD1298" s="2"/>
      <c r="AE1298" s="2"/>
      <c r="AF1298" s="2"/>
      <c r="AG1298" s="2"/>
      <c r="AH1298" s="2"/>
      <c r="AI1298" s="2"/>
      <c r="AJ1298" s="2"/>
      <c r="AK1298" s="2"/>
      <c r="AL1298" s="2"/>
      <c r="AM1298" s="2"/>
      <c r="AN1298" s="2"/>
      <c r="AO1298" s="2"/>
      <c r="AP1298" s="2"/>
      <c r="AQ1298" s="2"/>
      <c r="AR1298" s="2"/>
      <c r="AS1298" s="2"/>
      <c r="AT1298" s="2"/>
      <c r="AU1298" s="2"/>
      <c r="AV1298" s="2"/>
      <c r="AW1298" s="2"/>
      <c r="AX1298" s="2"/>
      <c r="AY1298" s="2"/>
      <c r="AZ1298" s="25">
        <f t="shared" si="61"/>
        <v>5890</v>
      </c>
      <c r="BA1298" s="2"/>
      <c r="BB1298" s="2"/>
    </row>
    <row r="1299" spans="1:54" s="1" customFormat="1" ht="22.5" customHeight="1">
      <c r="A1299" s="2">
        <v>1</v>
      </c>
      <c r="B1299" s="2"/>
      <c r="C1299" s="2"/>
      <c r="D1299" s="2"/>
      <c r="E1299" s="2"/>
      <c r="F1299" s="2" t="s">
        <v>551</v>
      </c>
      <c r="G1299" s="2" t="s">
        <v>560</v>
      </c>
      <c r="H1299" s="2" t="s">
        <v>768</v>
      </c>
      <c r="I1299" s="2">
        <v>4</v>
      </c>
      <c r="J1299" s="2"/>
      <c r="K1299" s="3" t="s">
        <v>26</v>
      </c>
      <c r="L1299" s="3" t="s">
        <v>26</v>
      </c>
      <c r="M1299" s="2">
        <v>15</v>
      </c>
      <c r="N1299" s="2">
        <v>2</v>
      </c>
      <c r="O1299" s="2">
        <v>6</v>
      </c>
      <c r="P1299" s="2">
        <v>2</v>
      </c>
      <c r="Q1299" s="2">
        <v>2</v>
      </c>
      <c r="R1299" s="2">
        <v>2</v>
      </c>
      <c r="S1299" s="2"/>
      <c r="T1299" s="2"/>
      <c r="U1299" s="2"/>
      <c r="V1299" s="2">
        <v>10</v>
      </c>
      <c r="W1299" s="2">
        <v>15</v>
      </c>
      <c r="X1299" s="2"/>
      <c r="Y1299" s="2">
        <v>60</v>
      </c>
      <c r="Z1299" s="6">
        <v>2540</v>
      </c>
      <c r="AA1299" s="6">
        <v>2100</v>
      </c>
      <c r="AB1299" s="25">
        <v>1980</v>
      </c>
      <c r="AC1299" s="2"/>
      <c r="AD1299" s="2">
        <v>20</v>
      </c>
      <c r="AE1299" s="2"/>
      <c r="AF1299" s="2">
        <v>60</v>
      </c>
      <c r="AG1299" s="2">
        <v>30</v>
      </c>
      <c r="AH1299" s="2">
        <v>60</v>
      </c>
      <c r="AI1299" s="2"/>
      <c r="AJ1299" s="2"/>
      <c r="AK1299" s="2"/>
      <c r="AL1299" s="2"/>
      <c r="AM1299" s="2"/>
      <c r="AN1299" s="2"/>
      <c r="AO1299" s="2"/>
      <c r="AP1299" s="2"/>
      <c r="AQ1299" s="2"/>
      <c r="AR1299" s="2"/>
      <c r="AS1299" s="2"/>
      <c r="AT1299" s="2"/>
      <c r="AU1299" s="2"/>
      <c r="AV1299" s="2"/>
      <c r="AW1299" s="2"/>
      <c r="AX1299" s="2"/>
      <c r="AY1299" s="2"/>
      <c r="AZ1299" s="25">
        <f t="shared" si="61"/>
        <v>6875</v>
      </c>
      <c r="BA1299" s="2">
        <v>1715</v>
      </c>
      <c r="BB1299" s="2">
        <f t="shared" si="62"/>
        <v>8590</v>
      </c>
    </row>
    <row r="1300" spans="1:54" s="1" customFormat="1" ht="22.5" customHeight="1">
      <c r="A1300" s="2">
        <v>2</v>
      </c>
      <c r="B1300" s="2"/>
      <c r="C1300" s="2"/>
      <c r="D1300" s="2"/>
      <c r="E1300" s="2"/>
      <c r="F1300" s="2"/>
      <c r="G1300" s="2"/>
      <c r="H1300" s="2" t="s">
        <v>769</v>
      </c>
      <c r="I1300" s="2">
        <v>6</v>
      </c>
      <c r="J1300" s="3"/>
      <c r="K1300" s="2"/>
      <c r="L1300" s="3" t="s">
        <v>26</v>
      </c>
      <c r="M1300" s="2">
        <v>17</v>
      </c>
      <c r="N1300" s="2">
        <v>2</v>
      </c>
      <c r="O1300" s="2">
        <v>6</v>
      </c>
      <c r="P1300" s="2">
        <v>2</v>
      </c>
      <c r="Q1300" s="2">
        <v>2</v>
      </c>
      <c r="R1300" s="2">
        <v>2</v>
      </c>
      <c r="S1300" s="2"/>
      <c r="T1300" s="2"/>
      <c r="U1300" s="2"/>
      <c r="V1300" s="2">
        <v>15</v>
      </c>
      <c r="W1300" s="2">
        <v>15</v>
      </c>
      <c r="X1300" s="2"/>
      <c r="Y1300" s="2">
        <v>90</v>
      </c>
      <c r="Z1300" s="6">
        <v>2650</v>
      </c>
      <c r="AA1300" s="6">
        <v>2650</v>
      </c>
      <c r="AB1300" s="6">
        <v>2100</v>
      </c>
      <c r="AC1300" s="2"/>
      <c r="AD1300" s="2">
        <v>30</v>
      </c>
      <c r="AE1300" s="2"/>
      <c r="AF1300" s="2">
        <v>60</v>
      </c>
      <c r="AG1300" s="2">
        <v>30</v>
      </c>
      <c r="AH1300" s="2">
        <v>60</v>
      </c>
      <c r="AI1300" s="2"/>
      <c r="AJ1300" s="2"/>
      <c r="AK1300" s="2"/>
      <c r="AL1300" s="2"/>
      <c r="AM1300" s="2"/>
      <c r="AN1300" s="2"/>
      <c r="AO1300" s="2"/>
      <c r="AP1300" s="2"/>
      <c r="AQ1300" s="2"/>
      <c r="AR1300" s="2"/>
      <c r="AS1300" s="2"/>
      <c r="AT1300" s="2"/>
      <c r="AU1300" s="2"/>
      <c r="AV1300" s="2"/>
      <c r="AW1300" s="2"/>
      <c r="AX1300" s="2"/>
      <c r="AY1300" s="2"/>
      <c r="AZ1300" s="25">
        <f t="shared" si="61"/>
        <v>7700</v>
      </c>
      <c r="BA1300" s="2">
        <v>1415</v>
      </c>
      <c r="BB1300" s="2">
        <f t="shared" si="62"/>
        <v>9115</v>
      </c>
    </row>
    <row r="1301" spans="1:54" s="1" customFormat="1" ht="22.5" customHeight="1">
      <c r="A1301" s="2">
        <v>3</v>
      </c>
      <c r="B1301" s="2"/>
      <c r="C1301" s="2"/>
      <c r="D1301" s="2"/>
      <c r="E1301" s="2"/>
      <c r="F1301" s="2"/>
      <c r="G1301" s="2"/>
      <c r="H1301" s="2" t="s">
        <v>770</v>
      </c>
      <c r="I1301" s="2"/>
      <c r="J1301" s="2"/>
      <c r="K1301" s="3" t="s">
        <v>26</v>
      </c>
      <c r="L1301" s="3" t="s">
        <v>26</v>
      </c>
      <c r="M1301" s="2">
        <v>16</v>
      </c>
      <c r="N1301" s="2">
        <v>2</v>
      </c>
      <c r="O1301" s="2">
        <v>6</v>
      </c>
      <c r="P1301" s="2">
        <v>2</v>
      </c>
      <c r="Q1301" s="2">
        <v>2</v>
      </c>
      <c r="R1301" s="2">
        <v>2</v>
      </c>
      <c r="S1301" s="2"/>
      <c r="T1301" s="2"/>
      <c r="U1301" s="2"/>
      <c r="V1301" s="2">
        <v>15</v>
      </c>
      <c r="W1301" s="2">
        <v>10</v>
      </c>
      <c r="X1301" s="2"/>
      <c r="Y1301" s="2">
        <v>90</v>
      </c>
      <c r="Z1301" s="6">
        <v>2100</v>
      </c>
      <c r="AA1301" s="6">
        <v>2100</v>
      </c>
      <c r="AB1301" s="25">
        <v>2130</v>
      </c>
      <c r="AC1301" s="2"/>
      <c r="AD1301" s="2">
        <v>30</v>
      </c>
      <c r="AE1301" s="2"/>
      <c r="AF1301" s="2">
        <v>90</v>
      </c>
      <c r="AG1301" s="2">
        <v>20</v>
      </c>
      <c r="AH1301" s="2">
        <v>120</v>
      </c>
      <c r="AI1301" s="2"/>
      <c r="AJ1301" s="2"/>
      <c r="AK1301" s="2"/>
      <c r="AL1301" s="2"/>
      <c r="AM1301" s="2"/>
      <c r="AN1301" s="2"/>
      <c r="AO1301" s="2"/>
      <c r="AP1301" s="2"/>
      <c r="AQ1301" s="2"/>
      <c r="AR1301" s="2"/>
      <c r="AS1301" s="2"/>
      <c r="AT1301" s="2"/>
      <c r="AU1301" s="2"/>
      <c r="AV1301" s="2"/>
      <c r="AW1301" s="2"/>
      <c r="AX1301" s="2"/>
      <c r="AY1301" s="2"/>
      <c r="AZ1301" s="25">
        <f t="shared" si="61"/>
        <v>6705</v>
      </c>
      <c r="BA1301" s="2">
        <v>1625</v>
      </c>
      <c r="BB1301" s="2">
        <f t="shared" si="62"/>
        <v>8330</v>
      </c>
    </row>
    <row r="1302" spans="1:54" s="1" customFormat="1" ht="22.5" customHeight="1">
      <c r="A1302" s="2">
        <v>4</v>
      </c>
      <c r="B1302" s="2"/>
      <c r="C1302" s="2"/>
      <c r="D1302" s="2"/>
      <c r="E1302" s="2"/>
      <c r="F1302" s="2"/>
      <c r="G1302" s="2"/>
      <c r="H1302" s="2" t="s">
        <v>1030</v>
      </c>
      <c r="I1302" s="2">
        <v>6</v>
      </c>
      <c r="J1302" s="2"/>
      <c r="K1302" s="2"/>
      <c r="L1302" s="3" t="s">
        <v>26</v>
      </c>
      <c r="M1302" s="2">
        <v>12</v>
      </c>
      <c r="N1302" s="2">
        <v>2</v>
      </c>
      <c r="O1302" s="2">
        <v>6</v>
      </c>
      <c r="P1302" s="2">
        <v>2</v>
      </c>
      <c r="Q1302" s="2">
        <v>2</v>
      </c>
      <c r="R1302" s="2">
        <v>2</v>
      </c>
      <c r="S1302" s="2"/>
      <c r="T1302" s="2"/>
      <c r="U1302" s="2"/>
      <c r="V1302" s="2">
        <v>20</v>
      </c>
      <c r="W1302" s="2">
        <v>20</v>
      </c>
      <c r="X1302" s="2"/>
      <c r="Y1302" s="2">
        <v>60</v>
      </c>
      <c r="Z1302" s="25">
        <v>1780</v>
      </c>
      <c r="AA1302" s="25">
        <v>1780</v>
      </c>
      <c r="AB1302" s="6">
        <v>2540</v>
      </c>
      <c r="AC1302" s="2"/>
      <c r="AD1302" s="2">
        <v>20</v>
      </c>
      <c r="AE1302" s="2"/>
      <c r="AF1302" s="2">
        <v>60</v>
      </c>
      <c r="AG1302" s="2">
        <v>50</v>
      </c>
      <c r="AH1302" s="2">
        <v>30</v>
      </c>
      <c r="AI1302" s="2"/>
      <c r="AJ1302" s="2"/>
      <c r="AK1302" s="2"/>
      <c r="AL1302" s="2"/>
      <c r="AM1302" s="2"/>
      <c r="AN1302" s="2"/>
      <c r="AO1302" s="2"/>
      <c r="AP1302" s="2"/>
      <c r="AQ1302" s="2"/>
      <c r="AR1302" s="2"/>
      <c r="AS1302" s="2"/>
      <c r="AT1302" s="2"/>
      <c r="AU1302" s="2"/>
      <c r="AV1302" s="2"/>
      <c r="AW1302" s="2"/>
      <c r="AX1302" s="2"/>
      <c r="AY1302" s="2"/>
      <c r="AZ1302" s="25">
        <f t="shared" ref="AZ1302:AZ1357" si="63">SUM(V1302:AY1302)</f>
        <v>6360</v>
      </c>
      <c r="BA1302" s="2">
        <v>1600</v>
      </c>
      <c r="BB1302" s="2">
        <f t="shared" si="62"/>
        <v>7960</v>
      </c>
    </row>
    <row r="1303" spans="1:54" s="1" customFormat="1" ht="22.5" customHeight="1">
      <c r="A1303" s="2">
        <v>5</v>
      </c>
      <c r="B1303" s="2"/>
      <c r="C1303" s="2"/>
      <c r="D1303" s="2"/>
      <c r="E1303" s="2"/>
      <c r="F1303" s="2"/>
      <c r="G1303" s="2"/>
      <c r="H1303" s="2" t="s">
        <v>771</v>
      </c>
      <c r="I1303" s="2">
        <v>4</v>
      </c>
      <c r="J1303" s="3"/>
      <c r="K1303" s="3" t="s">
        <v>26</v>
      </c>
      <c r="L1303" s="3" t="s">
        <v>26</v>
      </c>
      <c r="M1303" s="2">
        <v>12</v>
      </c>
      <c r="N1303" s="2">
        <v>2</v>
      </c>
      <c r="O1303" s="2">
        <v>6</v>
      </c>
      <c r="P1303" s="2">
        <v>2</v>
      </c>
      <c r="Q1303" s="2">
        <v>2</v>
      </c>
      <c r="R1303" s="2">
        <v>2</v>
      </c>
      <c r="S1303" s="2"/>
      <c r="T1303" s="2"/>
      <c r="U1303" s="2"/>
      <c r="V1303" s="2">
        <v>25</v>
      </c>
      <c r="W1303" s="2">
        <v>20</v>
      </c>
      <c r="X1303" s="2"/>
      <c r="Y1303" s="2">
        <v>60</v>
      </c>
      <c r="Z1303" s="25">
        <v>1980</v>
      </c>
      <c r="AA1303" s="25">
        <v>1980</v>
      </c>
      <c r="AB1303" s="6">
        <v>2650</v>
      </c>
      <c r="AC1303" s="2"/>
      <c r="AD1303" s="2">
        <v>20</v>
      </c>
      <c r="AE1303" s="2"/>
      <c r="AF1303" s="2">
        <v>90</v>
      </c>
      <c r="AG1303" s="2">
        <v>50</v>
      </c>
      <c r="AH1303" s="2">
        <v>30</v>
      </c>
      <c r="AI1303" s="2"/>
      <c r="AJ1303" s="2"/>
      <c r="AK1303" s="2"/>
      <c r="AL1303" s="2"/>
      <c r="AM1303" s="2"/>
      <c r="AN1303" s="2"/>
      <c r="AO1303" s="2"/>
      <c r="AP1303" s="2"/>
      <c r="AQ1303" s="2"/>
      <c r="AR1303" s="2"/>
      <c r="AS1303" s="2"/>
      <c r="AT1303" s="2"/>
      <c r="AU1303" s="2"/>
      <c r="AV1303" s="2"/>
      <c r="AW1303" s="2"/>
      <c r="AX1303" s="2"/>
      <c r="AY1303" s="2"/>
      <c r="AZ1303" s="25">
        <f t="shared" si="63"/>
        <v>6905</v>
      </c>
      <c r="BA1303" s="2">
        <v>1745</v>
      </c>
      <c r="BB1303" s="2">
        <f t="shared" si="62"/>
        <v>8650</v>
      </c>
    </row>
    <row r="1304" spans="1:54" s="1" customFormat="1" ht="22.5" customHeight="1">
      <c r="A1304" s="2">
        <v>6</v>
      </c>
      <c r="B1304" s="2"/>
      <c r="C1304" s="2"/>
      <c r="D1304" s="2"/>
      <c r="E1304" s="2"/>
      <c r="F1304" s="2"/>
      <c r="G1304" s="2"/>
      <c r="H1304" s="2" t="s">
        <v>772</v>
      </c>
      <c r="I1304" s="2">
        <v>5</v>
      </c>
      <c r="J1304" s="2"/>
      <c r="K1304" s="3" t="s">
        <v>26</v>
      </c>
      <c r="L1304" s="3" t="s">
        <v>26</v>
      </c>
      <c r="M1304" s="2">
        <v>14</v>
      </c>
      <c r="N1304" s="2">
        <v>2</v>
      </c>
      <c r="O1304" s="2">
        <v>6</v>
      </c>
      <c r="P1304" s="2">
        <v>2</v>
      </c>
      <c r="Q1304" s="2">
        <v>2</v>
      </c>
      <c r="R1304" s="2">
        <v>2</v>
      </c>
      <c r="S1304" s="2"/>
      <c r="T1304" s="2"/>
      <c r="U1304" s="2"/>
      <c r="V1304" s="2">
        <v>10</v>
      </c>
      <c r="W1304" s="2">
        <v>10</v>
      </c>
      <c r="X1304" s="2"/>
      <c r="Y1304" s="2">
        <v>30</v>
      </c>
      <c r="Z1304" s="6">
        <v>2100</v>
      </c>
      <c r="AA1304" s="6">
        <v>2100</v>
      </c>
      <c r="AB1304" s="6">
        <v>2100</v>
      </c>
      <c r="AC1304" s="2"/>
      <c r="AD1304" s="2">
        <v>40</v>
      </c>
      <c r="AE1304" s="2"/>
      <c r="AF1304" s="2">
        <v>30</v>
      </c>
      <c r="AG1304" s="2">
        <v>40</v>
      </c>
      <c r="AH1304" s="2">
        <v>60</v>
      </c>
      <c r="AI1304" s="2"/>
      <c r="AJ1304" s="2"/>
      <c r="AK1304" s="2"/>
      <c r="AL1304" s="2"/>
      <c r="AM1304" s="2"/>
      <c r="AN1304" s="2"/>
      <c r="AO1304" s="2"/>
      <c r="AP1304" s="2"/>
      <c r="AQ1304" s="2"/>
      <c r="AR1304" s="2"/>
      <c r="AS1304" s="2"/>
      <c r="AT1304" s="2"/>
      <c r="AU1304" s="2"/>
      <c r="AV1304" s="2"/>
      <c r="AW1304" s="2"/>
      <c r="AX1304" s="2"/>
      <c r="AY1304" s="2"/>
      <c r="AZ1304" s="25">
        <f t="shared" si="63"/>
        <v>6520</v>
      </c>
      <c r="BA1304" s="2">
        <v>1480</v>
      </c>
      <c r="BB1304" s="2">
        <f t="shared" si="62"/>
        <v>8000</v>
      </c>
    </row>
    <row r="1305" spans="1:54" s="1" customFormat="1" ht="22.5" customHeight="1">
      <c r="A1305" s="2">
        <v>7</v>
      </c>
      <c r="B1305" s="2"/>
      <c r="C1305" s="2"/>
      <c r="D1305" s="2"/>
      <c r="E1305" s="2"/>
      <c r="F1305" s="2"/>
      <c r="G1305" s="2"/>
      <c r="H1305" s="2" t="s">
        <v>770</v>
      </c>
      <c r="I1305" s="2">
        <v>6</v>
      </c>
      <c r="J1305" s="2"/>
      <c r="K1305" s="3" t="s">
        <v>26</v>
      </c>
      <c r="L1305" s="3" t="s">
        <v>26</v>
      </c>
      <c r="M1305" s="2">
        <v>16</v>
      </c>
      <c r="N1305" s="2">
        <v>2</v>
      </c>
      <c r="O1305" s="2">
        <v>6</v>
      </c>
      <c r="P1305" s="2">
        <v>2</v>
      </c>
      <c r="Q1305" s="2">
        <v>2</v>
      </c>
      <c r="R1305" s="2">
        <v>2</v>
      </c>
      <c r="S1305" s="2"/>
      <c r="T1305" s="2"/>
      <c r="U1305" s="2"/>
      <c r="V1305" s="2">
        <v>15</v>
      </c>
      <c r="W1305" s="2">
        <v>10</v>
      </c>
      <c r="X1305" s="2"/>
      <c r="Y1305" s="2">
        <v>30</v>
      </c>
      <c r="Z1305" s="25">
        <v>2130</v>
      </c>
      <c r="AA1305" s="25">
        <v>2130</v>
      </c>
      <c r="AB1305" s="25">
        <v>1780</v>
      </c>
      <c r="AC1305" s="2"/>
      <c r="AD1305" s="2">
        <v>40</v>
      </c>
      <c r="AE1305" s="2"/>
      <c r="AF1305" s="2">
        <v>30</v>
      </c>
      <c r="AG1305" s="2">
        <v>30</v>
      </c>
      <c r="AH1305" s="2">
        <v>60</v>
      </c>
      <c r="AI1305" s="2"/>
      <c r="AJ1305" s="2"/>
      <c r="AK1305" s="2"/>
      <c r="AL1305" s="2"/>
      <c r="AM1305" s="2"/>
      <c r="AN1305" s="2"/>
      <c r="AO1305" s="2"/>
      <c r="AP1305" s="2"/>
      <c r="AQ1305" s="2"/>
      <c r="AR1305" s="2"/>
      <c r="AS1305" s="2"/>
      <c r="AT1305" s="2"/>
      <c r="AU1305" s="2"/>
      <c r="AV1305" s="2"/>
      <c r="AW1305" s="2"/>
      <c r="AX1305" s="2"/>
      <c r="AY1305" s="2"/>
      <c r="AZ1305" s="25">
        <f t="shared" si="63"/>
        <v>6255</v>
      </c>
      <c r="BA1305" s="2">
        <v>1940</v>
      </c>
      <c r="BB1305" s="2">
        <f t="shared" si="62"/>
        <v>8195</v>
      </c>
    </row>
    <row r="1306" spans="1:54" s="1" customFormat="1" ht="22.5" customHeight="1">
      <c r="A1306" s="2">
        <v>8</v>
      </c>
      <c r="B1306" s="2"/>
      <c r="C1306" s="2"/>
      <c r="D1306" s="2"/>
      <c r="E1306" s="2"/>
      <c r="F1306" s="2"/>
      <c r="G1306" s="2"/>
      <c r="H1306" s="2" t="s">
        <v>773</v>
      </c>
      <c r="I1306" s="2">
        <v>4</v>
      </c>
      <c r="J1306" s="2"/>
      <c r="K1306" s="2"/>
      <c r="L1306" s="3" t="s">
        <v>26</v>
      </c>
      <c r="M1306" s="2">
        <v>17</v>
      </c>
      <c r="N1306" s="2">
        <v>2</v>
      </c>
      <c r="O1306" s="2">
        <v>6</v>
      </c>
      <c r="P1306" s="2">
        <v>2</v>
      </c>
      <c r="Q1306" s="2">
        <v>2</v>
      </c>
      <c r="R1306" s="2">
        <v>2</v>
      </c>
      <c r="S1306" s="2"/>
      <c r="T1306" s="2"/>
      <c r="U1306" s="2"/>
      <c r="V1306" s="2">
        <v>10</v>
      </c>
      <c r="W1306" s="2">
        <v>5</v>
      </c>
      <c r="X1306" s="2"/>
      <c r="Y1306" s="2">
        <v>90</v>
      </c>
      <c r="Z1306" s="6">
        <v>2650</v>
      </c>
      <c r="AA1306" s="6">
        <v>2540</v>
      </c>
      <c r="AB1306" s="25">
        <v>1980</v>
      </c>
      <c r="AC1306" s="2"/>
      <c r="AD1306" s="2">
        <v>30</v>
      </c>
      <c r="AE1306" s="2"/>
      <c r="AF1306" s="2">
        <v>90</v>
      </c>
      <c r="AG1306" s="2">
        <v>30</v>
      </c>
      <c r="AH1306" s="2">
        <v>90</v>
      </c>
      <c r="AI1306" s="2"/>
      <c r="AJ1306" s="2"/>
      <c r="AK1306" s="2"/>
      <c r="AL1306" s="2"/>
      <c r="AM1306" s="2"/>
      <c r="AN1306" s="2"/>
      <c r="AO1306" s="2"/>
      <c r="AP1306" s="2"/>
      <c r="AQ1306" s="2"/>
      <c r="AR1306" s="2"/>
      <c r="AS1306" s="2"/>
      <c r="AT1306" s="2"/>
      <c r="AU1306" s="2"/>
      <c r="AV1306" s="2"/>
      <c r="AW1306" s="2"/>
      <c r="AX1306" s="2"/>
      <c r="AY1306" s="2"/>
      <c r="AZ1306" s="25">
        <f t="shared" si="63"/>
        <v>7515</v>
      </c>
      <c r="BA1306" s="2">
        <v>1450</v>
      </c>
      <c r="BB1306" s="2">
        <f t="shared" si="62"/>
        <v>8965</v>
      </c>
    </row>
    <row r="1307" spans="1:54" s="1" customFormat="1" ht="22.5" customHeight="1">
      <c r="A1307" s="2">
        <v>9</v>
      </c>
      <c r="B1307" s="2"/>
      <c r="C1307" s="2"/>
      <c r="D1307" s="2"/>
      <c r="E1307" s="2"/>
      <c r="F1307" s="2"/>
      <c r="G1307" s="2"/>
      <c r="H1307" s="2" t="s">
        <v>774</v>
      </c>
      <c r="I1307" s="2">
        <v>5</v>
      </c>
      <c r="J1307" s="3"/>
      <c r="K1307" s="2"/>
      <c r="L1307" s="3" t="s">
        <v>26</v>
      </c>
      <c r="M1307" s="2">
        <v>16</v>
      </c>
      <c r="N1307" s="2">
        <v>2</v>
      </c>
      <c r="O1307" s="2">
        <v>6</v>
      </c>
      <c r="P1307" s="2">
        <v>2</v>
      </c>
      <c r="Q1307" s="2">
        <v>2</v>
      </c>
      <c r="R1307" s="2">
        <v>2</v>
      </c>
      <c r="S1307" s="2"/>
      <c r="T1307" s="2"/>
      <c r="U1307" s="2"/>
      <c r="V1307" s="2">
        <v>20</v>
      </c>
      <c r="W1307" s="2">
        <v>10</v>
      </c>
      <c r="X1307" s="2"/>
      <c r="Y1307" s="2">
        <v>90</v>
      </c>
      <c r="Z1307" s="6">
        <v>2100</v>
      </c>
      <c r="AA1307" s="6">
        <v>2650</v>
      </c>
      <c r="AB1307" s="6">
        <v>2100</v>
      </c>
      <c r="AC1307" s="2"/>
      <c r="AD1307" s="2">
        <v>20</v>
      </c>
      <c r="AE1307" s="2"/>
      <c r="AF1307" s="2">
        <v>120</v>
      </c>
      <c r="AG1307" s="2">
        <v>40</v>
      </c>
      <c r="AH1307" s="2">
        <v>60</v>
      </c>
      <c r="AI1307" s="2"/>
      <c r="AJ1307" s="2"/>
      <c r="AK1307" s="2"/>
      <c r="AL1307" s="2"/>
      <c r="AM1307" s="2"/>
      <c r="AN1307" s="2"/>
      <c r="AO1307" s="2"/>
      <c r="AP1307" s="2"/>
      <c r="AQ1307" s="2"/>
      <c r="AR1307" s="2"/>
      <c r="AS1307" s="2"/>
      <c r="AT1307" s="2"/>
      <c r="AU1307" s="2"/>
      <c r="AV1307" s="2"/>
      <c r="AW1307" s="2"/>
      <c r="AX1307" s="2"/>
      <c r="AY1307" s="2"/>
      <c r="AZ1307" s="25">
        <f t="shared" si="63"/>
        <v>7210</v>
      </c>
      <c r="BA1307" s="2">
        <v>1440</v>
      </c>
      <c r="BB1307" s="2">
        <f t="shared" si="62"/>
        <v>8650</v>
      </c>
    </row>
    <row r="1308" spans="1:54" s="1" customFormat="1" ht="22.5" customHeight="1">
      <c r="A1308" s="2">
        <v>10</v>
      </c>
      <c r="B1308" s="2"/>
      <c r="C1308" s="2"/>
      <c r="D1308" s="2"/>
      <c r="E1308" s="2"/>
      <c r="F1308" s="2"/>
      <c r="G1308" s="2"/>
      <c r="H1308" s="2" t="s">
        <v>775</v>
      </c>
      <c r="I1308" s="2">
        <v>4</v>
      </c>
      <c r="J1308" s="2"/>
      <c r="K1308" s="3" t="s">
        <v>26</v>
      </c>
      <c r="L1308" s="3" t="s">
        <v>26</v>
      </c>
      <c r="M1308" s="2">
        <v>17</v>
      </c>
      <c r="N1308" s="2">
        <v>2</v>
      </c>
      <c r="O1308" s="2">
        <v>6</v>
      </c>
      <c r="P1308" s="2">
        <v>2</v>
      </c>
      <c r="Q1308" s="2">
        <v>2</v>
      </c>
      <c r="R1308" s="2">
        <v>2</v>
      </c>
      <c r="S1308" s="2"/>
      <c r="T1308" s="2"/>
      <c r="U1308" s="2"/>
      <c r="V1308" s="2">
        <v>20</v>
      </c>
      <c r="W1308" s="2">
        <v>10</v>
      </c>
      <c r="X1308" s="2"/>
      <c r="Y1308" s="2">
        <v>60</v>
      </c>
      <c r="Z1308" s="25">
        <v>1780</v>
      </c>
      <c r="AA1308" s="6">
        <v>2100</v>
      </c>
      <c r="AB1308" s="25">
        <v>2130</v>
      </c>
      <c r="AC1308" s="2"/>
      <c r="AD1308" s="2">
        <v>30</v>
      </c>
      <c r="AE1308" s="2"/>
      <c r="AF1308" s="2">
        <v>120</v>
      </c>
      <c r="AG1308" s="2">
        <v>10</v>
      </c>
      <c r="AH1308" s="2">
        <v>30</v>
      </c>
      <c r="AI1308" s="2"/>
      <c r="AJ1308" s="2"/>
      <c r="AK1308" s="2"/>
      <c r="AL1308" s="2"/>
      <c r="AM1308" s="2"/>
      <c r="AN1308" s="2"/>
      <c r="AO1308" s="2"/>
      <c r="AP1308" s="2"/>
      <c r="AQ1308" s="2"/>
      <c r="AR1308" s="2"/>
      <c r="AS1308" s="2"/>
      <c r="AT1308" s="2"/>
      <c r="AU1308" s="2"/>
      <c r="AV1308" s="2"/>
      <c r="AW1308" s="2"/>
      <c r="AX1308" s="2"/>
      <c r="AY1308" s="2"/>
      <c r="AZ1308" s="25">
        <f t="shared" si="63"/>
        <v>6290</v>
      </c>
      <c r="BA1308" s="2">
        <v>1400</v>
      </c>
      <c r="BB1308" s="2">
        <f t="shared" si="62"/>
        <v>7690</v>
      </c>
    </row>
    <row r="1309" spans="1:54" s="1" customFormat="1" ht="22.5" customHeight="1">
      <c r="A1309" s="2">
        <v>11</v>
      </c>
      <c r="B1309" s="2"/>
      <c r="C1309" s="2"/>
      <c r="D1309" s="2"/>
      <c r="E1309" s="2"/>
      <c r="F1309" s="2"/>
      <c r="G1309" s="2"/>
      <c r="H1309" s="2" t="s">
        <v>1031</v>
      </c>
      <c r="I1309" s="2"/>
      <c r="J1309" s="2"/>
      <c r="K1309" s="2"/>
      <c r="L1309" s="3" t="s">
        <v>26</v>
      </c>
      <c r="M1309" s="2">
        <v>15</v>
      </c>
      <c r="N1309" s="2">
        <v>2</v>
      </c>
      <c r="O1309" s="2">
        <v>6</v>
      </c>
      <c r="P1309" s="2">
        <v>2</v>
      </c>
      <c r="Q1309" s="2">
        <v>2</v>
      </c>
      <c r="R1309" s="2">
        <v>2</v>
      </c>
      <c r="S1309" s="2"/>
      <c r="T1309" s="2"/>
      <c r="U1309" s="2"/>
      <c r="V1309" s="2">
        <v>25</v>
      </c>
      <c r="W1309" s="2">
        <v>15</v>
      </c>
      <c r="X1309" s="2"/>
      <c r="Y1309" s="2">
        <v>60</v>
      </c>
      <c r="Z1309" s="25">
        <v>1980</v>
      </c>
      <c r="AA1309" s="25">
        <v>1780</v>
      </c>
      <c r="AB1309" s="6">
        <v>2540</v>
      </c>
      <c r="AC1309" s="2"/>
      <c r="AD1309" s="2">
        <v>10</v>
      </c>
      <c r="AE1309" s="2"/>
      <c r="AF1309" s="2">
        <v>60</v>
      </c>
      <c r="AG1309" s="2">
        <v>10</v>
      </c>
      <c r="AH1309" s="2">
        <v>120</v>
      </c>
      <c r="AI1309" s="2"/>
      <c r="AJ1309" s="2"/>
      <c r="AK1309" s="2"/>
      <c r="AL1309" s="2"/>
      <c r="AM1309" s="2"/>
      <c r="AN1309" s="2"/>
      <c r="AO1309" s="2"/>
      <c r="AP1309" s="2"/>
      <c r="AQ1309" s="2"/>
      <c r="AR1309" s="2"/>
      <c r="AS1309" s="2"/>
      <c r="AT1309" s="2"/>
      <c r="AU1309" s="2"/>
      <c r="AV1309" s="2"/>
      <c r="AW1309" s="2"/>
      <c r="AX1309" s="2"/>
      <c r="AY1309" s="2"/>
      <c r="AZ1309" s="25">
        <f t="shared" si="63"/>
        <v>6600</v>
      </c>
      <c r="BA1309" s="2">
        <v>240</v>
      </c>
      <c r="BB1309" s="2">
        <f t="shared" si="62"/>
        <v>6840</v>
      </c>
    </row>
    <row r="1310" spans="1:54" s="1" customFormat="1" ht="22.5" customHeight="1">
      <c r="A1310" s="2">
        <v>12</v>
      </c>
      <c r="B1310" s="2"/>
      <c r="C1310" s="2"/>
      <c r="D1310" s="2"/>
      <c r="E1310" s="2"/>
      <c r="F1310" s="2"/>
      <c r="G1310" s="2"/>
      <c r="H1310" s="2" t="s">
        <v>1032</v>
      </c>
      <c r="I1310" s="2"/>
      <c r="J1310" s="2"/>
      <c r="K1310" s="2"/>
      <c r="L1310" s="3" t="s">
        <v>26</v>
      </c>
      <c r="M1310" s="2">
        <v>15</v>
      </c>
      <c r="N1310" s="2">
        <v>2</v>
      </c>
      <c r="O1310" s="2">
        <v>6</v>
      </c>
      <c r="P1310" s="2">
        <v>2</v>
      </c>
      <c r="Q1310" s="2">
        <v>2</v>
      </c>
      <c r="R1310" s="2">
        <v>2</v>
      </c>
      <c r="S1310" s="2"/>
      <c r="T1310" s="2"/>
      <c r="U1310" s="2"/>
      <c r="V1310" s="2">
        <v>10</v>
      </c>
      <c r="W1310" s="2">
        <v>10</v>
      </c>
      <c r="X1310" s="2"/>
      <c r="Y1310" s="2">
        <v>90</v>
      </c>
      <c r="Z1310" s="6">
        <v>2100</v>
      </c>
      <c r="AA1310" s="25">
        <v>1980</v>
      </c>
      <c r="AB1310" s="6">
        <v>2650</v>
      </c>
      <c r="AC1310" s="2"/>
      <c r="AD1310" s="2">
        <v>10</v>
      </c>
      <c r="AE1310" s="2"/>
      <c r="AF1310" s="2">
        <v>90</v>
      </c>
      <c r="AG1310" s="2">
        <v>20</v>
      </c>
      <c r="AH1310" s="2">
        <v>90</v>
      </c>
      <c r="AI1310" s="2"/>
      <c r="AJ1310" s="2"/>
      <c r="AK1310" s="2"/>
      <c r="AL1310" s="2"/>
      <c r="AM1310" s="2"/>
      <c r="AN1310" s="2"/>
      <c r="AO1310" s="2"/>
      <c r="AP1310" s="2"/>
      <c r="AQ1310" s="2"/>
      <c r="AR1310" s="2"/>
      <c r="AS1310" s="2"/>
      <c r="AT1310" s="2"/>
      <c r="AU1310" s="2"/>
      <c r="AV1310" s="2"/>
      <c r="AW1310" s="2"/>
      <c r="AX1310" s="2"/>
      <c r="AY1310" s="2"/>
      <c r="AZ1310" s="25">
        <f t="shared" si="63"/>
        <v>7050</v>
      </c>
      <c r="BA1310" s="2">
        <v>160</v>
      </c>
      <c r="BB1310" s="2">
        <f t="shared" si="62"/>
        <v>7210</v>
      </c>
    </row>
    <row r="1311" spans="1:54" s="1" customFormat="1" ht="22.5" customHeight="1">
      <c r="A1311" s="2">
        <v>13</v>
      </c>
      <c r="B1311" s="2"/>
      <c r="C1311" s="2"/>
      <c r="D1311" s="2"/>
      <c r="E1311" s="2"/>
      <c r="F1311" s="2"/>
      <c r="G1311" s="2"/>
      <c r="H1311" s="2" t="s">
        <v>1033</v>
      </c>
      <c r="I1311" s="2"/>
      <c r="J1311" s="2"/>
      <c r="K1311" s="2"/>
      <c r="L1311" s="3" t="s">
        <v>26</v>
      </c>
      <c r="M1311" s="2">
        <v>15</v>
      </c>
      <c r="N1311" s="2">
        <v>2</v>
      </c>
      <c r="O1311" s="2">
        <v>6</v>
      </c>
      <c r="P1311" s="2">
        <v>2</v>
      </c>
      <c r="Q1311" s="2">
        <v>2</v>
      </c>
      <c r="R1311" s="2">
        <v>2</v>
      </c>
      <c r="S1311" s="2"/>
      <c r="T1311" s="2"/>
      <c r="U1311" s="2"/>
      <c r="V1311" s="2">
        <v>10</v>
      </c>
      <c r="W1311" s="2">
        <v>5</v>
      </c>
      <c r="X1311" s="2"/>
      <c r="Y1311" s="2">
        <v>60</v>
      </c>
      <c r="Z1311" s="25">
        <v>2130</v>
      </c>
      <c r="AA1311" s="6">
        <v>2100</v>
      </c>
      <c r="AB1311" s="6">
        <v>2100</v>
      </c>
      <c r="AC1311" s="2"/>
      <c r="AD1311" s="2">
        <v>20</v>
      </c>
      <c r="AE1311" s="2"/>
      <c r="AF1311" s="2">
        <v>90</v>
      </c>
      <c r="AG1311" s="2">
        <v>20</v>
      </c>
      <c r="AH1311" s="2">
        <v>60</v>
      </c>
      <c r="AI1311" s="2"/>
      <c r="AJ1311" s="2"/>
      <c r="AK1311" s="2"/>
      <c r="AL1311" s="2"/>
      <c r="AM1311" s="2"/>
      <c r="AN1311" s="2"/>
      <c r="AO1311" s="2"/>
      <c r="AP1311" s="2"/>
      <c r="AQ1311" s="2"/>
      <c r="AR1311" s="2"/>
      <c r="AS1311" s="2"/>
      <c r="AT1311" s="2"/>
      <c r="AU1311" s="2"/>
      <c r="AV1311" s="2"/>
      <c r="AW1311" s="2"/>
      <c r="AX1311" s="2"/>
      <c r="AY1311" s="2"/>
      <c r="AZ1311" s="25">
        <f t="shared" si="63"/>
        <v>6595</v>
      </c>
      <c r="BA1311" s="2">
        <v>200</v>
      </c>
      <c r="BB1311" s="2">
        <f t="shared" si="62"/>
        <v>6795</v>
      </c>
    </row>
    <row r="1312" spans="1:54" s="1" customFormat="1" ht="22.5" customHeight="1">
      <c r="A1312" s="2">
        <v>14</v>
      </c>
      <c r="B1312" s="2"/>
      <c r="C1312" s="2"/>
      <c r="D1312" s="2"/>
      <c r="E1312" s="2"/>
      <c r="F1312" s="2"/>
      <c r="G1312" s="2"/>
      <c r="H1312" s="2" t="s">
        <v>1034</v>
      </c>
      <c r="I1312" s="2"/>
      <c r="J1312" s="2"/>
      <c r="K1312" s="2"/>
      <c r="L1312" s="3" t="s">
        <v>26</v>
      </c>
      <c r="M1312" s="2">
        <v>15</v>
      </c>
      <c r="N1312" s="2">
        <v>2</v>
      </c>
      <c r="O1312" s="2">
        <v>6</v>
      </c>
      <c r="P1312" s="2">
        <v>2</v>
      </c>
      <c r="Q1312" s="2">
        <v>2</v>
      </c>
      <c r="R1312" s="2">
        <v>2</v>
      </c>
      <c r="S1312" s="2"/>
      <c r="T1312" s="2"/>
      <c r="U1312" s="2"/>
      <c r="V1312" s="2">
        <v>5</v>
      </c>
      <c r="W1312" s="2">
        <v>10</v>
      </c>
      <c r="X1312" s="2"/>
      <c r="Y1312" s="2">
        <v>30</v>
      </c>
      <c r="Z1312" s="6">
        <v>2540</v>
      </c>
      <c r="AA1312" s="25">
        <v>2130</v>
      </c>
      <c r="AB1312" s="6">
        <v>2650</v>
      </c>
      <c r="AC1312" s="2"/>
      <c r="AD1312" s="2">
        <v>30</v>
      </c>
      <c r="AE1312" s="2"/>
      <c r="AF1312" s="2">
        <v>60</v>
      </c>
      <c r="AG1312" s="2">
        <v>10</v>
      </c>
      <c r="AH1312" s="2">
        <v>60</v>
      </c>
      <c r="AI1312" s="2"/>
      <c r="AJ1312" s="2"/>
      <c r="AK1312" s="2"/>
      <c r="AL1312" s="2"/>
      <c r="AM1312" s="2"/>
      <c r="AN1312" s="2"/>
      <c r="AO1312" s="2"/>
      <c r="AP1312" s="2"/>
      <c r="AQ1312" s="2"/>
      <c r="AR1312" s="2"/>
      <c r="AS1312" s="2"/>
      <c r="AT1312" s="2"/>
      <c r="AU1312" s="2"/>
      <c r="AV1312" s="2"/>
      <c r="AW1312" s="2"/>
      <c r="AX1312" s="2"/>
      <c r="AY1312" s="2"/>
      <c r="AZ1312" s="25">
        <f t="shared" si="63"/>
        <v>7525</v>
      </c>
      <c r="BA1312" s="2">
        <v>200</v>
      </c>
      <c r="BB1312" s="2">
        <f t="shared" si="62"/>
        <v>7725</v>
      </c>
    </row>
    <row r="1313" spans="1:54" s="1" customFormat="1" ht="22.5" customHeight="1">
      <c r="A1313" s="2">
        <v>15</v>
      </c>
      <c r="B1313" s="2"/>
      <c r="C1313" s="2"/>
      <c r="D1313" s="2"/>
      <c r="E1313" s="2"/>
      <c r="F1313" s="2"/>
      <c r="G1313" s="2"/>
      <c r="H1313" s="2" t="s">
        <v>1031</v>
      </c>
      <c r="I1313" s="2"/>
      <c r="J1313" s="2"/>
      <c r="K1313" s="2"/>
      <c r="L1313" s="3" t="s">
        <v>26</v>
      </c>
      <c r="M1313" s="2">
        <v>15</v>
      </c>
      <c r="N1313" s="2">
        <v>2</v>
      </c>
      <c r="O1313" s="2">
        <v>6</v>
      </c>
      <c r="P1313" s="2">
        <v>2</v>
      </c>
      <c r="Q1313" s="2">
        <v>2</v>
      </c>
      <c r="R1313" s="2">
        <v>2</v>
      </c>
      <c r="S1313" s="2"/>
      <c r="T1313" s="2"/>
      <c r="U1313" s="2"/>
      <c r="V1313" s="2">
        <v>10</v>
      </c>
      <c r="W1313" s="2">
        <v>10</v>
      </c>
      <c r="X1313" s="2"/>
      <c r="Y1313" s="2">
        <v>30</v>
      </c>
      <c r="Z1313" s="6">
        <v>2650</v>
      </c>
      <c r="AA1313" s="6">
        <v>2540</v>
      </c>
      <c r="AB1313" s="6">
        <v>2650</v>
      </c>
      <c r="AC1313" s="2"/>
      <c r="AD1313" s="2">
        <v>20</v>
      </c>
      <c r="AE1313" s="2"/>
      <c r="AF1313" s="2">
        <v>60</v>
      </c>
      <c r="AG1313" s="2">
        <v>10</v>
      </c>
      <c r="AH1313" s="2">
        <v>30</v>
      </c>
      <c r="AI1313" s="2"/>
      <c r="AJ1313" s="2"/>
      <c r="AK1313" s="2"/>
      <c r="AL1313" s="2"/>
      <c r="AM1313" s="2"/>
      <c r="AN1313" s="2"/>
      <c r="AO1313" s="2"/>
      <c r="AP1313" s="2"/>
      <c r="AQ1313" s="2"/>
      <c r="AR1313" s="2"/>
      <c r="AS1313" s="2"/>
      <c r="AT1313" s="2"/>
      <c r="AU1313" s="2"/>
      <c r="AV1313" s="2"/>
      <c r="AW1313" s="2"/>
      <c r="AX1313" s="2"/>
      <c r="AY1313" s="2"/>
      <c r="AZ1313" s="25">
        <f t="shared" si="63"/>
        <v>8010</v>
      </c>
      <c r="BA1313" s="2">
        <v>160</v>
      </c>
      <c r="BB1313" s="2">
        <f t="shared" si="62"/>
        <v>8170</v>
      </c>
    </row>
    <row r="1314" spans="1:54" s="1" customFormat="1" ht="22.5" customHeight="1">
      <c r="A1314" s="2">
        <v>16</v>
      </c>
      <c r="B1314" s="2"/>
      <c r="C1314" s="2"/>
      <c r="D1314" s="2"/>
      <c r="E1314" s="2"/>
      <c r="F1314" s="2"/>
      <c r="G1314" s="2"/>
      <c r="H1314" s="2" t="s">
        <v>1420</v>
      </c>
      <c r="I1314" s="2">
        <v>2</v>
      </c>
      <c r="J1314" s="2"/>
      <c r="K1314" s="2"/>
      <c r="L1314" s="3" t="s">
        <v>26</v>
      </c>
      <c r="M1314" s="2">
        <v>16</v>
      </c>
      <c r="N1314" s="2">
        <v>2</v>
      </c>
      <c r="O1314" s="2">
        <v>6</v>
      </c>
      <c r="P1314" s="2">
        <v>2</v>
      </c>
      <c r="Q1314" s="2">
        <v>2</v>
      </c>
      <c r="R1314" s="2">
        <v>2</v>
      </c>
      <c r="S1314" s="2"/>
      <c r="T1314" s="2"/>
      <c r="U1314" s="2"/>
      <c r="V1314" s="2">
        <v>15</v>
      </c>
      <c r="W1314" s="2">
        <v>10</v>
      </c>
      <c r="X1314" s="2"/>
      <c r="Y1314" s="2">
        <v>60</v>
      </c>
      <c r="Z1314" s="6">
        <v>2100</v>
      </c>
      <c r="AA1314" s="6">
        <v>2650</v>
      </c>
      <c r="AB1314" s="6">
        <v>2100</v>
      </c>
      <c r="AC1314" s="2"/>
      <c r="AD1314" s="2">
        <v>20</v>
      </c>
      <c r="AE1314" s="2"/>
      <c r="AF1314" s="2">
        <v>60</v>
      </c>
      <c r="AG1314" s="2">
        <v>30</v>
      </c>
      <c r="AH1314" s="2">
        <v>60</v>
      </c>
      <c r="AI1314" s="2"/>
      <c r="AJ1314" s="2"/>
      <c r="AK1314" s="2"/>
      <c r="AL1314" s="2"/>
      <c r="AM1314" s="2"/>
      <c r="AN1314" s="2"/>
      <c r="AO1314" s="2"/>
      <c r="AP1314" s="2"/>
      <c r="AQ1314" s="2"/>
      <c r="AR1314" s="2"/>
      <c r="AS1314" s="2"/>
      <c r="AT1314" s="2"/>
      <c r="AU1314" s="2"/>
      <c r="AV1314" s="2"/>
      <c r="AW1314" s="2"/>
      <c r="AX1314" s="2"/>
      <c r="AY1314" s="2"/>
      <c r="AZ1314" s="25">
        <f t="shared" si="63"/>
        <v>7105</v>
      </c>
      <c r="BA1314" s="2">
        <v>120</v>
      </c>
      <c r="BB1314" s="2">
        <f t="shared" si="62"/>
        <v>7225</v>
      </c>
    </row>
    <row r="1315" spans="1:54" s="1" customFormat="1" ht="22.5" customHeight="1">
      <c r="A1315" s="2"/>
      <c r="B1315" s="2"/>
      <c r="C1315" s="2"/>
      <c r="D1315" s="2"/>
      <c r="E1315" s="2"/>
      <c r="F1315" s="2"/>
      <c r="G1315" s="2"/>
      <c r="H1315" s="2" t="s">
        <v>1692</v>
      </c>
      <c r="I1315" s="2"/>
      <c r="J1315" s="2"/>
      <c r="K1315" s="2"/>
      <c r="L1315" s="3"/>
      <c r="M1315" s="2"/>
      <c r="N1315" s="2"/>
      <c r="O1315" s="2"/>
      <c r="P1315" s="2"/>
      <c r="Q1315" s="2"/>
      <c r="R1315" s="2"/>
      <c r="S1315" s="2"/>
      <c r="T1315" s="2"/>
      <c r="U1315" s="2"/>
      <c r="V1315" s="5"/>
      <c r="W1315" s="2"/>
      <c r="X1315" s="2"/>
      <c r="Y1315" s="2"/>
      <c r="Z1315" s="25">
        <v>1780</v>
      </c>
      <c r="AA1315" s="6">
        <v>2100</v>
      </c>
      <c r="AB1315" s="25">
        <v>1780</v>
      </c>
      <c r="AC1315" s="2"/>
      <c r="AD1315" s="2"/>
      <c r="AE1315" s="2"/>
      <c r="AF1315" s="2"/>
      <c r="AG1315" s="2"/>
      <c r="AH1315" s="2"/>
      <c r="AI1315" s="2"/>
      <c r="AJ1315" s="2"/>
      <c r="AK1315" s="2"/>
      <c r="AL1315" s="2"/>
      <c r="AM1315" s="2"/>
      <c r="AN1315" s="2"/>
      <c r="AO1315" s="2"/>
      <c r="AP1315" s="2"/>
      <c r="AQ1315" s="2"/>
      <c r="AR1315" s="2"/>
      <c r="AS1315" s="2"/>
      <c r="AT1315" s="2"/>
      <c r="AU1315" s="2"/>
      <c r="AV1315" s="2"/>
      <c r="AW1315" s="2"/>
      <c r="AX1315" s="2"/>
      <c r="AY1315" s="2"/>
      <c r="AZ1315" s="25">
        <f t="shared" si="63"/>
        <v>5660</v>
      </c>
      <c r="BA1315" s="2"/>
      <c r="BB1315" s="2"/>
    </row>
    <row r="1316" spans="1:54" s="1" customFormat="1" ht="22.5" customHeight="1">
      <c r="A1316" s="2"/>
      <c r="B1316" s="2"/>
      <c r="C1316" s="2"/>
      <c r="D1316" s="2"/>
      <c r="E1316" s="2"/>
      <c r="F1316" s="2"/>
      <c r="G1316" s="2"/>
      <c r="H1316" s="2" t="s">
        <v>746</v>
      </c>
      <c r="I1316" s="2"/>
      <c r="J1316" s="2"/>
      <c r="K1316" s="2"/>
      <c r="L1316" s="3"/>
      <c r="M1316" s="2"/>
      <c r="N1316" s="2"/>
      <c r="O1316" s="2"/>
      <c r="P1316" s="2"/>
      <c r="Q1316" s="2"/>
      <c r="R1316" s="2"/>
      <c r="S1316" s="2"/>
      <c r="T1316" s="2"/>
      <c r="U1316" s="2"/>
      <c r="V1316" s="2"/>
      <c r="W1316" s="2"/>
      <c r="X1316" s="2"/>
      <c r="Y1316" s="2"/>
      <c r="Z1316" s="25">
        <v>1980</v>
      </c>
      <c r="AA1316" s="6">
        <v>2650</v>
      </c>
      <c r="AB1316" s="25">
        <v>1980</v>
      </c>
      <c r="AC1316" s="2"/>
      <c r="AD1316" s="2"/>
      <c r="AE1316" s="2"/>
      <c r="AF1316" s="2"/>
      <c r="AG1316" s="2"/>
      <c r="AH1316" s="2"/>
      <c r="AI1316" s="2"/>
      <c r="AJ1316" s="2"/>
      <c r="AK1316" s="2"/>
      <c r="AL1316" s="2"/>
      <c r="AM1316" s="2"/>
      <c r="AN1316" s="2"/>
      <c r="AO1316" s="2"/>
      <c r="AP1316" s="2"/>
      <c r="AQ1316" s="2"/>
      <c r="AR1316" s="2"/>
      <c r="AS1316" s="2"/>
      <c r="AT1316" s="2"/>
      <c r="AU1316" s="2"/>
      <c r="AV1316" s="2"/>
      <c r="AW1316" s="2"/>
      <c r="AX1316" s="2"/>
      <c r="AY1316" s="2"/>
      <c r="AZ1316" s="25">
        <f t="shared" si="63"/>
        <v>6610</v>
      </c>
      <c r="BA1316" s="2"/>
      <c r="BB1316" s="2"/>
    </row>
    <row r="1317" spans="1:54" s="1" customFormat="1" ht="22.5" customHeight="1">
      <c r="A1317" s="2"/>
      <c r="B1317" s="2"/>
      <c r="C1317" s="2"/>
      <c r="D1317" s="2"/>
      <c r="E1317" s="2"/>
      <c r="F1317" s="2"/>
      <c r="G1317" s="2"/>
      <c r="H1317" s="2" t="s">
        <v>1693</v>
      </c>
      <c r="I1317" s="2"/>
      <c r="J1317" s="2"/>
      <c r="K1317" s="2"/>
      <c r="L1317" s="3"/>
      <c r="M1317" s="2"/>
      <c r="N1317" s="2"/>
      <c r="O1317" s="2"/>
      <c r="P1317" s="2"/>
      <c r="Q1317" s="2"/>
      <c r="R1317" s="2"/>
      <c r="S1317" s="2"/>
      <c r="T1317" s="2"/>
      <c r="U1317" s="2"/>
      <c r="V1317" s="2"/>
      <c r="W1317" s="2"/>
      <c r="X1317" s="2"/>
      <c r="Y1317" s="2"/>
      <c r="Z1317" s="6">
        <v>2100</v>
      </c>
      <c r="AA1317" s="6">
        <v>2650</v>
      </c>
      <c r="AB1317" s="6">
        <v>2100</v>
      </c>
      <c r="AC1317" s="2"/>
      <c r="AD1317" s="2"/>
      <c r="AE1317" s="2"/>
      <c r="AF1317" s="2"/>
      <c r="AG1317" s="2"/>
      <c r="AH1317" s="2"/>
      <c r="AI1317" s="2"/>
      <c r="AJ1317" s="2"/>
      <c r="AK1317" s="2"/>
      <c r="AL1317" s="2"/>
      <c r="AM1317" s="2"/>
      <c r="AN1317" s="2"/>
      <c r="AO1317" s="2"/>
      <c r="AP1317" s="2"/>
      <c r="AQ1317" s="2"/>
      <c r="AR1317" s="2"/>
      <c r="AS1317" s="2"/>
      <c r="AT1317" s="2"/>
      <c r="AU1317" s="2"/>
      <c r="AV1317" s="2"/>
      <c r="AW1317" s="2"/>
      <c r="AX1317" s="2"/>
      <c r="AY1317" s="2"/>
      <c r="AZ1317" s="25">
        <f t="shared" si="63"/>
        <v>6850</v>
      </c>
      <c r="BA1317" s="2"/>
      <c r="BB1317" s="2"/>
    </row>
    <row r="1318" spans="1:54" s="1" customFormat="1" ht="22.5" customHeight="1">
      <c r="A1318" s="2"/>
      <c r="B1318" s="2"/>
      <c r="C1318" s="2"/>
      <c r="D1318" s="2"/>
      <c r="E1318" s="2"/>
      <c r="F1318" s="2"/>
      <c r="G1318" s="2"/>
      <c r="H1318" s="2" t="s">
        <v>1694</v>
      </c>
      <c r="I1318" s="2"/>
      <c r="J1318" s="2"/>
      <c r="K1318" s="2"/>
      <c r="L1318" s="3"/>
      <c r="M1318" s="2"/>
      <c r="N1318" s="2"/>
      <c r="O1318" s="2"/>
      <c r="P1318" s="2"/>
      <c r="Q1318" s="2"/>
      <c r="R1318" s="2"/>
      <c r="S1318" s="2"/>
      <c r="T1318" s="2"/>
      <c r="U1318" s="2"/>
      <c r="V1318" s="2"/>
      <c r="W1318" s="2"/>
      <c r="X1318" s="2"/>
      <c r="Y1318" s="2"/>
      <c r="Z1318" s="25">
        <v>2130</v>
      </c>
      <c r="AA1318" s="6">
        <v>2100</v>
      </c>
      <c r="AB1318" s="25">
        <v>2130</v>
      </c>
      <c r="AC1318" s="2"/>
      <c r="AD1318" s="2"/>
      <c r="AE1318" s="2"/>
      <c r="AF1318" s="2"/>
      <c r="AG1318" s="2"/>
      <c r="AH1318" s="2"/>
      <c r="AI1318" s="2"/>
      <c r="AJ1318" s="2"/>
      <c r="AK1318" s="2"/>
      <c r="AL1318" s="2"/>
      <c r="AM1318" s="2"/>
      <c r="AN1318" s="2"/>
      <c r="AO1318" s="2"/>
      <c r="AP1318" s="2"/>
      <c r="AQ1318" s="2"/>
      <c r="AR1318" s="2"/>
      <c r="AS1318" s="2"/>
      <c r="AT1318" s="2"/>
      <c r="AU1318" s="2"/>
      <c r="AV1318" s="2"/>
      <c r="AW1318" s="2"/>
      <c r="AX1318" s="2"/>
      <c r="AY1318" s="2"/>
      <c r="AZ1318" s="25">
        <f t="shared" si="63"/>
        <v>6360</v>
      </c>
      <c r="BA1318" s="2"/>
      <c r="BB1318" s="2"/>
    </row>
    <row r="1319" spans="1:54" s="1" customFormat="1" ht="22.5" customHeight="1">
      <c r="A1319" s="2"/>
      <c r="B1319" s="2"/>
      <c r="C1319" s="2"/>
      <c r="D1319" s="2"/>
      <c r="E1319" s="2"/>
      <c r="F1319" s="2"/>
      <c r="G1319" s="2"/>
      <c r="H1319" s="2" t="s">
        <v>1695</v>
      </c>
      <c r="I1319" s="2"/>
      <c r="J1319" s="2"/>
      <c r="K1319" s="2"/>
      <c r="L1319" s="3"/>
      <c r="M1319" s="2"/>
      <c r="N1319" s="2"/>
      <c r="O1319" s="2"/>
      <c r="P1319" s="2"/>
      <c r="Q1319" s="2"/>
      <c r="R1319" s="2"/>
      <c r="S1319" s="2"/>
      <c r="T1319" s="2"/>
      <c r="U1319" s="2"/>
      <c r="V1319" s="2"/>
      <c r="W1319" s="2"/>
      <c r="X1319" s="2"/>
      <c r="Y1319" s="2"/>
      <c r="Z1319" s="6">
        <v>2540</v>
      </c>
      <c r="AA1319" s="25">
        <v>1780</v>
      </c>
      <c r="AB1319" s="6">
        <v>2540</v>
      </c>
      <c r="AC1319" s="2"/>
      <c r="AD1319" s="2"/>
      <c r="AE1319" s="2"/>
      <c r="AF1319" s="2"/>
      <c r="AG1319" s="2"/>
      <c r="AH1319" s="2"/>
      <c r="AI1319" s="2"/>
      <c r="AJ1319" s="2"/>
      <c r="AK1319" s="2"/>
      <c r="AL1319" s="2"/>
      <c r="AM1319" s="2"/>
      <c r="AN1319" s="2"/>
      <c r="AO1319" s="2"/>
      <c r="AP1319" s="2"/>
      <c r="AQ1319" s="2"/>
      <c r="AR1319" s="2"/>
      <c r="AS1319" s="2"/>
      <c r="AT1319" s="2"/>
      <c r="AU1319" s="2"/>
      <c r="AV1319" s="2"/>
      <c r="AW1319" s="2"/>
      <c r="AX1319" s="2"/>
      <c r="AY1319" s="2"/>
      <c r="AZ1319" s="25">
        <f t="shared" si="63"/>
        <v>6860</v>
      </c>
      <c r="BA1319" s="2"/>
      <c r="BB1319" s="2"/>
    </row>
    <row r="1320" spans="1:54" s="1" customFormat="1" ht="22.5" customHeight="1">
      <c r="A1320" s="2"/>
      <c r="B1320" s="2"/>
      <c r="C1320" s="2"/>
      <c r="D1320" s="2"/>
      <c r="E1320" s="2"/>
      <c r="F1320" s="2"/>
      <c r="G1320" s="2"/>
      <c r="H1320" s="2" t="s">
        <v>1696</v>
      </c>
      <c r="I1320" s="2"/>
      <c r="J1320" s="2"/>
      <c r="K1320" s="2"/>
      <c r="L1320" s="3"/>
      <c r="M1320" s="2"/>
      <c r="N1320" s="2"/>
      <c r="O1320" s="2"/>
      <c r="P1320" s="2"/>
      <c r="Q1320" s="2"/>
      <c r="R1320" s="2"/>
      <c r="S1320" s="2"/>
      <c r="T1320" s="2"/>
      <c r="U1320" s="2"/>
      <c r="V1320" s="2"/>
      <c r="W1320" s="2"/>
      <c r="X1320" s="2"/>
      <c r="Y1320" s="2"/>
      <c r="Z1320" s="6">
        <v>2650</v>
      </c>
      <c r="AA1320" s="25">
        <v>1980</v>
      </c>
      <c r="AB1320" s="6">
        <v>2650</v>
      </c>
      <c r="AC1320" s="2"/>
      <c r="AD1320" s="2"/>
      <c r="AE1320" s="2"/>
      <c r="AF1320" s="2"/>
      <c r="AG1320" s="2"/>
      <c r="AH1320" s="2"/>
      <c r="AI1320" s="2"/>
      <c r="AJ1320" s="2"/>
      <c r="AK1320" s="2"/>
      <c r="AL1320" s="2"/>
      <c r="AM1320" s="2"/>
      <c r="AN1320" s="2"/>
      <c r="AO1320" s="2"/>
      <c r="AP1320" s="2"/>
      <c r="AQ1320" s="2"/>
      <c r="AR1320" s="2"/>
      <c r="AS1320" s="2"/>
      <c r="AT1320" s="2"/>
      <c r="AU1320" s="2"/>
      <c r="AV1320" s="2"/>
      <c r="AW1320" s="2"/>
      <c r="AX1320" s="2"/>
      <c r="AY1320" s="2"/>
      <c r="AZ1320" s="25">
        <f t="shared" si="63"/>
        <v>7280</v>
      </c>
      <c r="BA1320" s="2"/>
      <c r="BB1320" s="2"/>
    </row>
    <row r="1321" spans="1:54" s="1" customFormat="1" ht="22.5" customHeight="1">
      <c r="A1321" s="2">
        <v>1</v>
      </c>
      <c r="B1321" s="2"/>
      <c r="C1321" s="2"/>
      <c r="D1321" s="2"/>
      <c r="E1321" s="2"/>
      <c r="F1321" s="2" t="s">
        <v>562</v>
      </c>
      <c r="G1321" s="2" t="s">
        <v>560</v>
      </c>
      <c r="H1321" s="2" t="s">
        <v>1421</v>
      </c>
      <c r="I1321" s="2">
        <v>4</v>
      </c>
      <c r="J1321" s="2"/>
      <c r="K1321" s="3" t="s">
        <v>26</v>
      </c>
      <c r="L1321" s="3" t="s">
        <v>26</v>
      </c>
      <c r="M1321" s="2">
        <v>16</v>
      </c>
      <c r="N1321" s="2">
        <v>2</v>
      </c>
      <c r="O1321" s="2">
        <v>4</v>
      </c>
      <c r="P1321" s="2">
        <v>2</v>
      </c>
      <c r="Q1321" s="2">
        <v>2</v>
      </c>
      <c r="R1321" s="2">
        <v>2</v>
      </c>
      <c r="S1321" s="2"/>
      <c r="T1321" s="2"/>
      <c r="U1321" s="2"/>
      <c r="V1321" s="2">
        <v>15</v>
      </c>
      <c r="W1321" s="2">
        <v>10</v>
      </c>
      <c r="X1321" s="2"/>
      <c r="Y1321" s="2">
        <v>60</v>
      </c>
      <c r="Z1321" s="6">
        <v>2100</v>
      </c>
      <c r="AA1321" s="6">
        <v>2100</v>
      </c>
      <c r="AB1321" s="6">
        <v>2100</v>
      </c>
      <c r="AC1321" s="2"/>
      <c r="AD1321" s="2">
        <v>20</v>
      </c>
      <c r="AE1321" s="2"/>
      <c r="AF1321" s="2">
        <v>60</v>
      </c>
      <c r="AG1321" s="2">
        <v>20</v>
      </c>
      <c r="AH1321" s="2">
        <v>60</v>
      </c>
      <c r="AI1321" s="2"/>
      <c r="AJ1321" s="2"/>
      <c r="AK1321" s="2"/>
      <c r="AL1321" s="2"/>
      <c r="AM1321" s="2"/>
      <c r="AN1321" s="2"/>
      <c r="AO1321" s="2"/>
      <c r="AP1321" s="2"/>
      <c r="AQ1321" s="2"/>
      <c r="AR1321" s="2"/>
      <c r="AS1321" s="2"/>
      <c r="AT1321" s="2"/>
      <c r="AU1321" s="2"/>
      <c r="AV1321" s="2"/>
      <c r="AW1321" s="2"/>
      <c r="AX1321" s="2"/>
      <c r="AY1321" s="2"/>
      <c r="AZ1321" s="25">
        <f t="shared" si="63"/>
        <v>6545</v>
      </c>
      <c r="BA1321" s="2">
        <v>1685</v>
      </c>
      <c r="BB1321" s="2">
        <f t="shared" si="62"/>
        <v>8230</v>
      </c>
    </row>
    <row r="1322" spans="1:54" s="1" customFormat="1" ht="22.5" customHeight="1">
      <c r="A1322" s="2">
        <v>2</v>
      </c>
      <c r="B1322" s="2"/>
      <c r="C1322" s="2"/>
      <c r="D1322" s="2"/>
      <c r="E1322" s="2"/>
      <c r="F1322" s="2"/>
      <c r="G1322" s="2"/>
      <c r="H1322" s="2" t="s">
        <v>779</v>
      </c>
      <c r="I1322" s="2">
        <v>5</v>
      </c>
      <c r="J1322" s="2"/>
      <c r="K1322" s="3" t="s">
        <v>26</v>
      </c>
      <c r="L1322" s="3" t="s">
        <v>26</v>
      </c>
      <c r="M1322" s="2">
        <v>14</v>
      </c>
      <c r="N1322" s="2">
        <v>2</v>
      </c>
      <c r="O1322" s="2">
        <v>4</v>
      </c>
      <c r="P1322" s="2">
        <v>2</v>
      </c>
      <c r="Q1322" s="2">
        <v>2</v>
      </c>
      <c r="R1322" s="2">
        <v>2</v>
      </c>
      <c r="S1322" s="2"/>
      <c r="T1322" s="2"/>
      <c r="U1322" s="2"/>
      <c r="V1322" s="2">
        <v>10</v>
      </c>
      <c r="W1322" s="2">
        <v>15</v>
      </c>
      <c r="X1322" s="2"/>
      <c r="Y1322" s="2">
        <v>30</v>
      </c>
      <c r="Z1322" s="6">
        <v>2650</v>
      </c>
      <c r="AA1322" s="25">
        <v>2130</v>
      </c>
      <c r="AB1322" s="25">
        <v>1780</v>
      </c>
      <c r="AC1322" s="2"/>
      <c r="AD1322" s="2">
        <v>30</v>
      </c>
      <c r="AE1322" s="2"/>
      <c r="AF1322" s="2">
        <v>90</v>
      </c>
      <c r="AG1322" s="2">
        <v>20</v>
      </c>
      <c r="AH1322" s="2">
        <v>90</v>
      </c>
      <c r="AI1322" s="2"/>
      <c r="AJ1322" s="2"/>
      <c r="AK1322" s="2"/>
      <c r="AL1322" s="2"/>
      <c r="AM1322" s="2"/>
      <c r="AN1322" s="2"/>
      <c r="AO1322" s="2"/>
      <c r="AP1322" s="2"/>
      <c r="AQ1322" s="2"/>
      <c r="AR1322" s="2"/>
      <c r="AS1322" s="2"/>
      <c r="AT1322" s="2"/>
      <c r="AU1322" s="2"/>
      <c r="AV1322" s="2"/>
      <c r="AW1322" s="2"/>
      <c r="AX1322" s="2"/>
      <c r="AY1322" s="2"/>
      <c r="AZ1322" s="25">
        <f t="shared" si="63"/>
        <v>6845</v>
      </c>
      <c r="BA1322" s="2">
        <v>1890</v>
      </c>
      <c r="BB1322" s="2">
        <f t="shared" si="62"/>
        <v>8735</v>
      </c>
    </row>
    <row r="1323" spans="1:54" s="1" customFormat="1" ht="22.5" customHeight="1">
      <c r="A1323" s="2">
        <v>3</v>
      </c>
      <c r="B1323" s="2"/>
      <c r="C1323" s="2"/>
      <c r="D1323" s="2"/>
      <c r="E1323" s="2"/>
      <c r="F1323" s="2"/>
      <c r="G1323" s="2"/>
      <c r="H1323" s="2" t="s">
        <v>1422</v>
      </c>
      <c r="I1323" s="2">
        <v>3</v>
      </c>
      <c r="J1323" s="2"/>
      <c r="K1323" s="3" t="s">
        <v>26</v>
      </c>
      <c r="L1323" s="3" t="s">
        <v>26</v>
      </c>
      <c r="M1323" s="2">
        <v>14</v>
      </c>
      <c r="N1323" s="2">
        <v>2</v>
      </c>
      <c r="O1323" s="2">
        <v>4</v>
      </c>
      <c r="P1323" s="2">
        <v>2</v>
      </c>
      <c r="Q1323" s="2">
        <v>2</v>
      </c>
      <c r="R1323" s="2">
        <v>2</v>
      </c>
      <c r="S1323" s="2"/>
      <c r="T1323" s="2"/>
      <c r="U1323" s="2"/>
      <c r="V1323" s="2">
        <v>10</v>
      </c>
      <c r="W1323" s="2">
        <v>10</v>
      </c>
      <c r="X1323" s="2"/>
      <c r="Y1323" s="2">
        <v>30</v>
      </c>
      <c r="Z1323" s="6">
        <v>2100</v>
      </c>
      <c r="AA1323" s="6">
        <v>2540</v>
      </c>
      <c r="AB1323" s="25">
        <v>1980</v>
      </c>
      <c r="AC1323" s="2"/>
      <c r="AD1323" s="2">
        <v>30</v>
      </c>
      <c r="AE1323" s="2"/>
      <c r="AF1323" s="2">
        <v>60</v>
      </c>
      <c r="AG1323" s="2">
        <v>30</v>
      </c>
      <c r="AH1323" s="2">
        <v>90</v>
      </c>
      <c r="AI1323" s="2"/>
      <c r="AJ1323" s="2"/>
      <c r="AK1323" s="2"/>
      <c r="AL1323" s="2"/>
      <c r="AM1323" s="2"/>
      <c r="AN1323" s="2"/>
      <c r="AO1323" s="2"/>
      <c r="AP1323" s="2"/>
      <c r="AQ1323" s="2"/>
      <c r="AR1323" s="2"/>
      <c r="AS1323" s="2"/>
      <c r="AT1323" s="2"/>
      <c r="AU1323" s="2"/>
      <c r="AV1323" s="2"/>
      <c r="AW1323" s="2"/>
      <c r="AX1323" s="2"/>
      <c r="AY1323" s="2"/>
      <c r="AZ1323" s="25">
        <f t="shared" si="63"/>
        <v>6880</v>
      </c>
      <c r="BA1323" s="2">
        <v>1860</v>
      </c>
      <c r="BB1323" s="2">
        <f t="shared" si="62"/>
        <v>8740</v>
      </c>
    </row>
    <row r="1324" spans="1:54" s="1" customFormat="1" ht="22.5" customHeight="1">
      <c r="A1324" s="2">
        <v>4</v>
      </c>
      <c r="B1324" s="2"/>
      <c r="C1324" s="2"/>
      <c r="D1324" s="2"/>
      <c r="E1324" s="2"/>
      <c r="F1324" s="2"/>
      <c r="G1324" s="2"/>
      <c r="H1324" s="2" t="s">
        <v>777</v>
      </c>
      <c r="I1324" s="2"/>
      <c r="J1324" s="2"/>
      <c r="K1324" s="2"/>
      <c r="L1324" s="3" t="s">
        <v>26</v>
      </c>
      <c r="M1324" s="2">
        <v>15</v>
      </c>
      <c r="N1324" s="2">
        <v>2</v>
      </c>
      <c r="O1324" s="2">
        <v>4</v>
      </c>
      <c r="P1324" s="2">
        <v>2</v>
      </c>
      <c r="Q1324" s="2">
        <v>2</v>
      </c>
      <c r="R1324" s="2">
        <v>2</v>
      </c>
      <c r="S1324" s="2"/>
      <c r="T1324" s="2"/>
      <c r="U1324" s="2"/>
      <c r="V1324" s="2">
        <v>15</v>
      </c>
      <c r="W1324" s="2">
        <v>15</v>
      </c>
      <c r="X1324" s="2"/>
      <c r="Y1324" s="2">
        <v>60</v>
      </c>
      <c r="Z1324" s="25">
        <v>1780</v>
      </c>
      <c r="AA1324" s="6">
        <v>2650</v>
      </c>
      <c r="AB1324" s="6">
        <v>2100</v>
      </c>
      <c r="AC1324" s="2"/>
      <c r="AD1324" s="2">
        <v>20</v>
      </c>
      <c r="AE1324" s="2"/>
      <c r="AF1324" s="2">
        <v>60</v>
      </c>
      <c r="AG1324" s="2">
        <v>30</v>
      </c>
      <c r="AH1324" s="2">
        <v>60</v>
      </c>
      <c r="AI1324" s="2"/>
      <c r="AJ1324" s="2"/>
      <c r="AK1324" s="2"/>
      <c r="AL1324" s="2"/>
      <c r="AM1324" s="2"/>
      <c r="AN1324" s="2"/>
      <c r="AO1324" s="2"/>
      <c r="AP1324" s="2"/>
      <c r="AQ1324" s="2"/>
      <c r="AR1324" s="2"/>
      <c r="AS1324" s="2"/>
      <c r="AT1324" s="2"/>
      <c r="AU1324" s="2"/>
      <c r="AV1324" s="2"/>
      <c r="AW1324" s="2"/>
      <c r="AX1324" s="2"/>
      <c r="AY1324" s="2"/>
      <c r="AZ1324" s="25">
        <f t="shared" si="63"/>
        <v>6790</v>
      </c>
      <c r="BA1324" s="2">
        <v>1565</v>
      </c>
      <c r="BB1324" s="2">
        <f t="shared" si="62"/>
        <v>8355</v>
      </c>
    </row>
    <row r="1325" spans="1:54" s="1" customFormat="1" ht="22.5" customHeight="1">
      <c r="A1325" s="2">
        <v>5</v>
      </c>
      <c r="B1325" s="2"/>
      <c r="C1325" s="2"/>
      <c r="D1325" s="2"/>
      <c r="E1325" s="2"/>
      <c r="F1325" s="2"/>
      <c r="G1325" s="2"/>
      <c r="H1325" s="2" t="s">
        <v>1423</v>
      </c>
      <c r="I1325" s="2">
        <v>2</v>
      </c>
      <c r="J1325" s="2"/>
      <c r="K1325" s="2"/>
      <c r="L1325" s="3" t="s">
        <v>26</v>
      </c>
      <c r="M1325" s="2">
        <v>15</v>
      </c>
      <c r="N1325" s="2">
        <v>2</v>
      </c>
      <c r="O1325" s="2">
        <v>4</v>
      </c>
      <c r="P1325" s="2">
        <v>2</v>
      </c>
      <c r="Q1325" s="2">
        <v>2</v>
      </c>
      <c r="R1325" s="2">
        <v>2</v>
      </c>
      <c r="S1325" s="2"/>
      <c r="T1325" s="2"/>
      <c r="U1325" s="2"/>
      <c r="V1325" s="2">
        <v>20</v>
      </c>
      <c r="W1325" s="2">
        <v>15</v>
      </c>
      <c r="X1325" s="2"/>
      <c r="Y1325" s="2">
        <v>60</v>
      </c>
      <c r="Z1325" s="25">
        <v>1980</v>
      </c>
      <c r="AA1325" s="6">
        <v>2100</v>
      </c>
      <c r="AB1325" s="25">
        <v>2130</v>
      </c>
      <c r="AC1325" s="2"/>
      <c r="AD1325" s="2">
        <v>40</v>
      </c>
      <c r="AE1325" s="2"/>
      <c r="AF1325" s="2">
        <v>30</v>
      </c>
      <c r="AG1325" s="2">
        <v>40</v>
      </c>
      <c r="AH1325" s="2">
        <v>60</v>
      </c>
      <c r="AI1325" s="2"/>
      <c r="AJ1325" s="2"/>
      <c r="AK1325" s="2"/>
      <c r="AL1325" s="2"/>
      <c r="AM1325" s="2"/>
      <c r="AN1325" s="2"/>
      <c r="AO1325" s="2"/>
      <c r="AP1325" s="2"/>
      <c r="AQ1325" s="2"/>
      <c r="AR1325" s="2"/>
      <c r="AS1325" s="2"/>
      <c r="AT1325" s="2"/>
      <c r="AU1325" s="2"/>
      <c r="AV1325" s="2"/>
      <c r="AW1325" s="2"/>
      <c r="AX1325" s="2"/>
      <c r="AY1325" s="2"/>
      <c r="AZ1325" s="25">
        <f t="shared" si="63"/>
        <v>6475</v>
      </c>
      <c r="BA1325" s="2">
        <v>1425</v>
      </c>
      <c r="BB1325" s="2">
        <f t="shared" si="62"/>
        <v>7900</v>
      </c>
    </row>
    <row r="1326" spans="1:54" s="1" customFormat="1" ht="22.5" customHeight="1">
      <c r="A1326" s="2">
        <v>6</v>
      </c>
      <c r="B1326" s="2"/>
      <c r="C1326" s="2"/>
      <c r="D1326" s="2"/>
      <c r="E1326" s="2"/>
      <c r="F1326" s="2"/>
      <c r="G1326" s="2"/>
      <c r="H1326" s="2" t="s">
        <v>776</v>
      </c>
      <c r="I1326" s="2"/>
      <c r="J1326" s="2"/>
      <c r="K1326" s="2"/>
      <c r="L1326" s="3" t="s">
        <v>26</v>
      </c>
      <c r="M1326" s="2">
        <v>13</v>
      </c>
      <c r="N1326" s="2">
        <v>2</v>
      </c>
      <c r="O1326" s="2">
        <v>4</v>
      </c>
      <c r="P1326" s="2">
        <v>2</v>
      </c>
      <c r="Q1326" s="2">
        <v>2</v>
      </c>
      <c r="R1326" s="2">
        <v>2</v>
      </c>
      <c r="S1326" s="2"/>
      <c r="T1326" s="2"/>
      <c r="U1326" s="2"/>
      <c r="V1326" s="2">
        <v>10</v>
      </c>
      <c r="W1326" s="2">
        <v>15</v>
      </c>
      <c r="X1326" s="2"/>
      <c r="Y1326" s="2">
        <v>90</v>
      </c>
      <c r="Z1326" s="6">
        <v>2650</v>
      </c>
      <c r="AA1326" s="25">
        <v>1780</v>
      </c>
      <c r="AB1326" s="6">
        <v>2650</v>
      </c>
      <c r="AC1326" s="2"/>
      <c r="AD1326" s="2">
        <v>40</v>
      </c>
      <c r="AE1326" s="2"/>
      <c r="AF1326" s="2">
        <v>30</v>
      </c>
      <c r="AG1326" s="2">
        <v>50</v>
      </c>
      <c r="AH1326" s="2">
        <v>30</v>
      </c>
      <c r="AI1326" s="2"/>
      <c r="AJ1326" s="2"/>
      <c r="AK1326" s="2"/>
      <c r="AL1326" s="2"/>
      <c r="AM1326" s="2"/>
      <c r="AN1326" s="2"/>
      <c r="AO1326" s="2"/>
      <c r="AP1326" s="2"/>
      <c r="AQ1326" s="2"/>
      <c r="AR1326" s="2"/>
      <c r="AS1326" s="2"/>
      <c r="AT1326" s="2"/>
      <c r="AU1326" s="2"/>
      <c r="AV1326" s="2"/>
      <c r="AW1326" s="2"/>
      <c r="AX1326" s="2"/>
      <c r="AY1326" s="2"/>
      <c r="AZ1326" s="25">
        <f t="shared" si="63"/>
        <v>7345</v>
      </c>
      <c r="BA1326" s="2">
        <v>1450</v>
      </c>
      <c r="BB1326" s="2">
        <f t="shared" si="62"/>
        <v>8795</v>
      </c>
    </row>
    <row r="1327" spans="1:54" s="1" customFormat="1" ht="22.5" customHeight="1">
      <c r="A1327" s="2">
        <v>7</v>
      </c>
      <c r="B1327" s="2"/>
      <c r="C1327" s="2"/>
      <c r="D1327" s="2"/>
      <c r="E1327" s="2"/>
      <c r="F1327" s="2"/>
      <c r="G1327" s="2"/>
      <c r="H1327" s="2" t="s">
        <v>1424</v>
      </c>
      <c r="I1327" s="2">
        <v>2</v>
      </c>
      <c r="J1327" s="2"/>
      <c r="K1327" s="2"/>
      <c r="L1327" s="3" t="s">
        <v>26</v>
      </c>
      <c r="M1327" s="2">
        <v>12</v>
      </c>
      <c r="N1327" s="2">
        <v>2</v>
      </c>
      <c r="O1327" s="2">
        <v>4</v>
      </c>
      <c r="P1327" s="2">
        <v>2</v>
      </c>
      <c r="Q1327" s="2">
        <v>2</v>
      </c>
      <c r="R1327" s="2">
        <v>2</v>
      </c>
      <c r="S1327" s="2"/>
      <c r="T1327" s="2"/>
      <c r="U1327" s="2"/>
      <c r="V1327" s="2">
        <v>20</v>
      </c>
      <c r="W1327" s="2">
        <v>20</v>
      </c>
      <c r="X1327" s="2"/>
      <c r="Y1327" s="2">
        <v>60</v>
      </c>
      <c r="Z1327" s="6">
        <v>2100</v>
      </c>
      <c r="AA1327" s="25">
        <v>1980</v>
      </c>
      <c r="AB1327" s="6">
        <v>2100</v>
      </c>
      <c r="AC1327" s="2"/>
      <c r="AD1327" s="2">
        <v>20</v>
      </c>
      <c r="AE1327" s="2"/>
      <c r="AF1327" s="2">
        <v>60</v>
      </c>
      <c r="AG1327" s="2">
        <v>20</v>
      </c>
      <c r="AH1327" s="2">
        <v>30</v>
      </c>
      <c r="AI1327" s="2"/>
      <c r="AJ1327" s="2"/>
      <c r="AK1327" s="2"/>
      <c r="AL1327" s="2"/>
      <c r="AM1327" s="2"/>
      <c r="AN1327" s="2"/>
      <c r="AO1327" s="2"/>
      <c r="AP1327" s="2"/>
      <c r="AQ1327" s="2"/>
      <c r="AR1327" s="2"/>
      <c r="AS1327" s="2"/>
      <c r="AT1327" s="2"/>
      <c r="AU1327" s="2"/>
      <c r="AV1327" s="2"/>
      <c r="AW1327" s="2"/>
      <c r="AX1327" s="2"/>
      <c r="AY1327" s="2"/>
      <c r="AZ1327" s="25">
        <f t="shared" si="63"/>
        <v>6410</v>
      </c>
      <c r="BA1327" s="2">
        <v>1835</v>
      </c>
      <c r="BB1327" s="2">
        <f t="shared" si="62"/>
        <v>8245</v>
      </c>
    </row>
    <row r="1328" spans="1:54" s="1" customFormat="1" ht="22.5" customHeight="1">
      <c r="A1328" s="2">
        <v>8</v>
      </c>
      <c r="B1328" s="2"/>
      <c r="C1328" s="2"/>
      <c r="D1328" s="2"/>
      <c r="E1328" s="2"/>
      <c r="F1328" s="2"/>
      <c r="G1328" s="2"/>
      <c r="H1328" s="2" t="s">
        <v>1126</v>
      </c>
      <c r="I1328" s="2">
        <v>6</v>
      </c>
      <c r="J1328" s="2"/>
      <c r="K1328" s="2"/>
      <c r="L1328" s="3" t="s">
        <v>26</v>
      </c>
      <c r="M1328" s="2">
        <v>15</v>
      </c>
      <c r="N1328" s="2">
        <v>2</v>
      </c>
      <c r="O1328" s="2">
        <v>4</v>
      </c>
      <c r="P1328" s="2">
        <v>2</v>
      </c>
      <c r="Q1328" s="2">
        <v>2</v>
      </c>
      <c r="R1328" s="2">
        <v>2</v>
      </c>
      <c r="S1328" s="2"/>
      <c r="T1328" s="2"/>
      <c r="U1328" s="2"/>
      <c r="V1328" s="2">
        <v>20</v>
      </c>
      <c r="W1328" s="2">
        <v>10</v>
      </c>
      <c r="X1328" s="2"/>
      <c r="Y1328" s="2">
        <v>90</v>
      </c>
      <c r="Z1328" s="25">
        <v>1780</v>
      </c>
      <c r="AA1328" s="6">
        <v>2100</v>
      </c>
      <c r="AB1328" s="25">
        <v>1780</v>
      </c>
      <c r="AC1328" s="2"/>
      <c r="AD1328" s="2">
        <v>30</v>
      </c>
      <c r="AE1328" s="2"/>
      <c r="AF1328" s="2">
        <v>120</v>
      </c>
      <c r="AG1328" s="2">
        <v>30</v>
      </c>
      <c r="AH1328" s="2">
        <v>60</v>
      </c>
      <c r="AI1328" s="2"/>
      <c r="AJ1328" s="2"/>
      <c r="AK1328" s="2"/>
      <c r="AL1328" s="2"/>
      <c r="AM1328" s="2"/>
      <c r="AN1328" s="2"/>
      <c r="AO1328" s="2"/>
      <c r="AP1328" s="2"/>
      <c r="AQ1328" s="2"/>
      <c r="AR1328" s="2"/>
      <c r="AS1328" s="2"/>
      <c r="AT1328" s="2"/>
      <c r="AU1328" s="2"/>
      <c r="AV1328" s="2"/>
      <c r="AW1328" s="2"/>
      <c r="AX1328" s="2"/>
      <c r="AY1328" s="2"/>
      <c r="AZ1328" s="25">
        <f t="shared" si="63"/>
        <v>6020</v>
      </c>
      <c r="BA1328" s="2">
        <v>0</v>
      </c>
      <c r="BB1328" s="2">
        <f t="shared" si="62"/>
        <v>6020</v>
      </c>
    </row>
    <row r="1329" spans="1:54" s="1" customFormat="1" ht="22.5" customHeight="1">
      <c r="A1329" s="2">
        <v>9</v>
      </c>
      <c r="B1329" s="2"/>
      <c r="C1329" s="2"/>
      <c r="D1329" s="2"/>
      <c r="E1329" s="2"/>
      <c r="F1329" s="2"/>
      <c r="G1329" s="2"/>
      <c r="H1329" s="2" t="s">
        <v>1426</v>
      </c>
      <c r="I1329" s="2"/>
      <c r="J1329" s="2"/>
      <c r="K1329" s="2"/>
      <c r="L1329" s="3" t="s">
        <v>26</v>
      </c>
      <c r="M1329" s="2">
        <v>16</v>
      </c>
      <c r="N1329" s="2">
        <v>2</v>
      </c>
      <c r="O1329" s="2">
        <v>4</v>
      </c>
      <c r="P1329" s="2">
        <v>2</v>
      </c>
      <c r="Q1329" s="2">
        <v>2</v>
      </c>
      <c r="R1329" s="2">
        <v>2</v>
      </c>
      <c r="S1329" s="2"/>
      <c r="T1329" s="2"/>
      <c r="U1329" s="2"/>
      <c r="V1329" s="2">
        <v>10</v>
      </c>
      <c r="W1329" s="2">
        <v>15</v>
      </c>
      <c r="X1329" s="2"/>
      <c r="Y1329" s="2">
        <v>90</v>
      </c>
      <c r="Z1329" s="25">
        <v>1980</v>
      </c>
      <c r="AA1329" s="25">
        <v>2130</v>
      </c>
      <c r="AB1329" s="25">
        <v>1980</v>
      </c>
      <c r="AC1329" s="2"/>
      <c r="AD1329" s="2">
        <v>30</v>
      </c>
      <c r="AE1329" s="2"/>
      <c r="AF1329" s="2">
        <v>120</v>
      </c>
      <c r="AG1329" s="2">
        <v>40</v>
      </c>
      <c r="AH1329" s="2">
        <v>90</v>
      </c>
      <c r="AI1329" s="2"/>
      <c r="AJ1329" s="2"/>
      <c r="AK1329" s="2"/>
      <c r="AL1329" s="2"/>
      <c r="AM1329" s="2"/>
      <c r="AN1329" s="2"/>
      <c r="AO1329" s="2"/>
      <c r="AP1329" s="2"/>
      <c r="AQ1329" s="2"/>
      <c r="AR1329" s="2"/>
      <c r="AS1329" s="2"/>
      <c r="AT1329" s="2"/>
      <c r="AU1329" s="2"/>
      <c r="AV1329" s="2"/>
      <c r="AW1329" s="2"/>
      <c r="AX1329" s="2"/>
      <c r="AY1329" s="2"/>
      <c r="AZ1329" s="25">
        <f t="shared" si="63"/>
        <v>6485</v>
      </c>
      <c r="BA1329" s="2">
        <v>1355</v>
      </c>
      <c r="BB1329" s="2">
        <f t="shared" si="62"/>
        <v>7840</v>
      </c>
    </row>
    <row r="1330" spans="1:54" s="1" customFormat="1" ht="22.5" customHeight="1">
      <c r="A1330" s="2">
        <v>10</v>
      </c>
      <c r="B1330" s="2"/>
      <c r="C1330" s="2"/>
      <c r="D1330" s="2"/>
      <c r="E1330" s="2"/>
      <c r="F1330" s="2"/>
      <c r="G1330" s="2"/>
      <c r="H1330" s="2" t="s">
        <v>1425</v>
      </c>
      <c r="I1330" s="2"/>
      <c r="J1330" s="2"/>
      <c r="K1330" s="2"/>
      <c r="L1330" s="3" t="s">
        <v>26</v>
      </c>
      <c r="M1330" s="2">
        <v>15</v>
      </c>
      <c r="N1330" s="2">
        <v>2</v>
      </c>
      <c r="O1330" s="2">
        <v>4</v>
      </c>
      <c r="P1330" s="2">
        <v>2</v>
      </c>
      <c r="Q1330" s="2">
        <v>2</v>
      </c>
      <c r="R1330" s="2">
        <v>2</v>
      </c>
      <c r="S1330" s="2"/>
      <c r="T1330" s="2"/>
      <c r="U1330" s="2"/>
      <c r="V1330" s="2">
        <v>15</v>
      </c>
      <c r="W1330" s="2">
        <v>5</v>
      </c>
      <c r="X1330" s="2"/>
      <c r="Y1330" s="2">
        <v>60</v>
      </c>
      <c r="Z1330" s="6">
        <v>2100</v>
      </c>
      <c r="AA1330" s="6">
        <v>2650</v>
      </c>
      <c r="AB1330" s="6">
        <v>2100</v>
      </c>
      <c r="AC1330" s="2"/>
      <c r="AD1330" s="2">
        <v>20</v>
      </c>
      <c r="AE1330" s="2"/>
      <c r="AF1330" s="2">
        <v>90</v>
      </c>
      <c r="AG1330" s="2">
        <v>40</v>
      </c>
      <c r="AH1330" s="2">
        <v>90</v>
      </c>
      <c r="AI1330" s="2"/>
      <c r="AJ1330" s="2"/>
      <c r="AK1330" s="2"/>
      <c r="AL1330" s="2"/>
      <c r="AM1330" s="2"/>
      <c r="AN1330" s="2"/>
      <c r="AO1330" s="2"/>
      <c r="AP1330" s="2"/>
      <c r="AQ1330" s="2"/>
      <c r="AR1330" s="2"/>
      <c r="AS1330" s="2"/>
      <c r="AT1330" s="2"/>
      <c r="AU1330" s="2"/>
      <c r="AV1330" s="2"/>
      <c r="AW1330" s="2"/>
      <c r="AX1330" s="2"/>
      <c r="AY1330" s="2"/>
      <c r="AZ1330" s="25">
        <f t="shared" si="63"/>
        <v>7170</v>
      </c>
      <c r="BA1330" s="2">
        <v>120</v>
      </c>
      <c r="BB1330" s="2">
        <f t="shared" si="62"/>
        <v>7290</v>
      </c>
    </row>
    <row r="1331" spans="1:54" s="1" customFormat="1" ht="22.5" customHeight="1">
      <c r="A1331" s="2"/>
      <c r="B1331" s="2"/>
      <c r="C1331" s="2"/>
      <c r="D1331" s="2"/>
      <c r="E1331" s="2"/>
      <c r="F1331" s="2"/>
      <c r="G1331" s="2"/>
      <c r="H1331" s="2" t="s">
        <v>775</v>
      </c>
      <c r="I1331" s="2"/>
      <c r="J1331" s="2"/>
      <c r="K1331" s="2"/>
      <c r="L1331" s="3"/>
      <c r="M1331" s="2"/>
      <c r="N1331" s="2">
        <v>2</v>
      </c>
      <c r="O1331" s="2"/>
      <c r="P1331" s="2">
        <v>2</v>
      </c>
      <c r="Q1331" s="2">
        <v>2</v>
      </c>
      <c r="R1331" s="2">
        <v>2</v>
      </c>
      <c r="S1331" s="2"/>
      <c r="T1331" s="2"/>
      <c r="U1331" s="2"/>
      <c r="V1331" s="2"/>
      <c r="W1331" s="2"/>
      <c r="X1331" s="2"/>
      <c r="Y1331" s="2"/>
      <c r="Z1331" s="25">
        <v>2130</v>
      </c>
      <c r="AA1331" s="6">
        <v>2100</v>
      </c>
      <c r="AB1331" s="25">
        <v>2130</v>
      </c>
      <c r="AC1331" s="2"/>
      <c r="AD1331" s="2"/>
      <c r="AE1331" s="2"/>
      <c r="AF1331" s="2"/>
      <c r="AG1331" s="2"/>
      <c r="AH1331" s="2"/>
      <c r="AI1331" s="2"/>
      <c r="AJ1331" s="2"/>
      <c r="AK1331" s="2"/>
      <c r="AL1331" s="2"/>
      <c r="AM1331" s="2"/>
      <c r="AN1331" s="2"/>
      <c r="AO1331" s="2"/>
      <c r="AP1331" s="2"/>
      <c r="AQ1331" s="2"/>
      <c r="AR1331" s="2"/>
      <c r="AS1331" s="2"/>
      <c r="AT1331" s="2"/>
      <c r="AU1331" s="2"/>
      <c r="AV1331" s="2"/>
      <c r="AW1331" s="2"/>
      <c r="AX1331" s="2"/>
      <c r="AY1331" s="2"/>
      <c r="AZ1331" s="25">
        <f t="shared" si="63"/>
        <v>6360</v>
      </c>
      <c r="BA1331" s="2"/>
      <c r="BB1331" s="2"/>
    </row>
    <row r="1332" spans="1:54" s="1" customFormat="1" ht="22.5" customHeight="1">
      <c r="A1332" s="2"/>
      <c r="B1332" s="2"/>
      <c r="C1332" s="2"/>
      <c r="D1332" s="2"/>
      <c r="E1332" s="2"/>
      <c r="F1332" s="2"/>
      <c r="G1332" s="2"/>
      <c r="H1332" s="2" t="s">
        <v>1689</v>
      </c>
      <c r="I1332" s="2"/>
      <c r="J1332" s="2"/>
      <c r="K1332" s="2"/>
      <c r="L1332" s="3"/>
      <c r="M1332" s="2"/>
      <c r="N1332" s="2"/>
      <c r="O1332" s="2"/>
      <c r="P1332" s="2"/>
      <c r="Q1332" s="2"/>
      <c r="R1332" s="2"/>
      <c r="S1332" s="2"/>
      <c r="T1332" s="2"/>
      <c r="U1332" s="2"/>
      <c r="V1332" s="2"/>
      <c r="W1332" s="2"/>
      <c r="X1332" s="2"/>
      <c r="Y1332" s="2"/>
      <c r="Z1332" s="6">
        <v>2540</v>
      </c>
      <c r="AA1332" s="25">
        <v>1780</v>
      </c>
      <c r="AB1332" s="6">
        <v>2540</v>
      </c>
      <c r="AC1332" s="2"/>
      <c r="AD1332" s="2"/>
      <c r="AE1332" s="2"/>
      <c r="AF1332" s="2"/>
      <c r="AG1332" s="2"/>
      <c r="AH1332" s="2"/>
      <c r="AI1332" s="2"/>
      <c r="AJ1332" s="2"/>
      <c r="AK1332" s="2"/>
      <c r="AL1332" s="2"/>
      <c r="AM1332" s="2"/>
      <c r="AN1332" s="2"/>
      <c r="AO1332" s="2"/>
      <c r="AP1332" s="2"/>
      <c r="AQ1332" s="2"/>
      <c r="AR1332" s="2"/>
      <c r="AS1332" s="2"/>
      <c r="AT1332" s="2"/>
      <c r="AU1332" s="2"/>
      <c r="AV1332" s="2"/>
      <c r="AW1332" s="2"/>
      <c r="AX1332" s="2"/>
      <c r="AY1332" s="2"/>
      <c r="AZ1332" s="25">
        <f t="shared" si="63"/>
        <v>6860</v>
      </c>
      <c r="BA1332" s="2"/>
      <c r="BB1332" s="2"/>
    </row>
    <row r="1333" spans="1:54" s="1" customFormat="1" ht="22.5" customHeight="1">
      <c r="A1333" s="2"/>
      <c r="B1333" s="2"/>
      <c r="C1333" s="2"/>
      <c r="D1333" s="2"/>
      <c r="E1333" s="2"/>
      <c r="F1333" s="2"/>
      <c r="G1333" s="2"/>
      <c r="H1333" s="2" t="s">
        <v>1690</v>
      </c>
      <c r="I1333" s="2"/>
      <c r="J1333" s="2"/>
      <c r="K1333" s="2"/>
      <c r="L1333" s="3"/>
      <c r="M1333" s="2"/>
      <c r="N1333" s="2"/>
      <c r="O1333" s="2"/>
      <c r="P1333" s="2"/>
      <c r="Q1333" s="2"/>
      <c r="R1333" s="2"/>
      <c r="S1333" s="2"/>
      <c r="T1333" s="2"/>
      <c r="U1333" s="2"/>
      <c r="V1333" s="2"/>
      <c r="W1333" s="2"/>
      <c r="X1333" s="2"/>
      <c r="Y1333" s="2"/>
      <c r="Z1333" s="6">
        <v>2650</v>
      </c>
      <c r="AA1333" s="25">
        <v>1980</v>
      </c>
      <c r="AB1333" s="6">
        <v>2650</v>
      </c>
      <c r="AC1333" s="2"/>
      <c r="AD1333" s="2"/>
      <c r="AE1333" s="2"/>
      <c r="AF1333" s="2"/>
      <c r="AG1333" s="2"/>
      <c r="AH1333" s="2"/>
      <c r="AI1333" s="2"/>
      <c r="AJ1333" s="2"/>
      <c r="AK1333" s="2"/>
      <c r="AL1333" s="2"/>
      <c r="AM1333" s="2"/>
      <c r="AN1333" s="2"/>
      <c r="AO1333" s="2"/>
      <c r="AP1333" s="2"/>
      <c r="AQ1333" s="2"/>
      <c r="AR1333" s="2"/>
      <c r="AS1333" s="2"/>
      <c r="AT1333" s="2"/>
      <c r="AU1333" s="2"/>
      <c r="AV1333" s="2"/>
      <c r="AW1333" s="2"/>
      <c r="AX1333" s="2"/>
      <c r="AY1333" s="2"/>
      <c r="AZ1333" s="25">
        <f t="shared" si="63"/>
        <v>7280</v>
      </c>
      <c r="BA1333" s="2"/>
      <c r="BB1333" s="2"/>
    </row>
    <row r="1334" spans="1:54" s="1" customFormat="1" ht="22.5" customHeight="1">
      <c r="A1334" s="2"/>
      <c r="B1334" s="2"/>
      <c r="C1334" s="2"/>
      <c r="D1334" s="2"/>
      <c r="E1334" s="2"/>
      <c r="F1334" s="2"/>
      <c r="G1334" s="2"/>
      <c r="H1334" s="2" t="s">
        <v>1691</v>
      </c>
      <c r="I1334" s="2"/>
      <c r="J1334" s="2"/>
      <c r="K1334" s="2"/>
      <c r="L1334" s="3"/>
      <c r="M1334" s="2"/>
      <c r="N1334" s="2"/>
      <c r="O1334" s="2"/>
      <c r="P1334" s="2"/>
      <c r="Q1334" s="2"/>
      <c r="R1334" s="2"/>
      <c r="S1334" s="2"/>
      <c r="T1334" s="2"/>
      <c r="U1334" s="2"/>
      <c r="V1334" s="2"/>
      <c r="W1334" s="2"/>
      <c r="X1334" s="2"/>
      <c r="Y1334" s="2"/>
      <c r="Z1334" s="6">
        <v>2100</v>
      </c>
      <c r="AA1334" s="6">
        <v>2100</v>
      </c>
      <c r="AB1334" s="6">
        <v>2100</v>
      </c>
      <c r="AC1334" s="2"/>
      <c r="AD1334" s="2"/>
      <c r="AE1334" s="2"/>
      <c r="AF1334" s="2"/>
      <c r="AG1334" s="2"/>
      <c r="AH1334" s="2"/>
      <c r="AI1334" s="2"/>
      <c r="AJ1334" s="2"/>
      <c r="AK1334" s="2"/>
      <c r="AL1334" s="2"/>
      <c r="AM1334" s="2"/>
      <c r="AN1334" s="2"/>
      <c r="AO1334" s="2"/>
      <c r="AP1334" s="2"/>
      <c r="AQ1334" s="2"/>
      <c r="AR1334" s="2"/>
      <c r="AS1334" s="2"/>
      <c r="AT1334" s="2"/>
      <c r="AU1334" s="2"/>
      <c r="AV1334" s="2"/>
      <c r="AW1334" s="2"/>
      <c r="AX1334" s="2"/>
      <c r="AY1334" s="2"/>
      <c r="AZ1334" s="25">
        <f t="shared" si="63"/>
        <v>6300</v>
      </c>
      <c r="BA1334" s="2"/>
      <c r="BB1334" s="2"/>
    </row>
    <row r="1335" spans="1:54" ht="22.5" customHeight="1">
      <c r="A1335" s="2">
        <v>1</v>
      </c>
      <c r="B1335" s="2" t="s">
        <v>15</v>
      </c>
      <c r="C1335" s="2" t="s">
        <v>119</v>
      </c>
      <c r="D1335" s="2"/>
      <c r="E1335" s="2"/>
      <c r="F1335" s="2" t="s">
        <v>290</v>
      </c>
      <c r="G1335" s="2" t="s">
        <v>148</v>
      </c>
      <c r="H1335" s="2" t="s">
        <v>153</v>
      </c>
      <c r="I1335" s="2">
        <v>12</v>
      </c>
      <c r="J1335" s="2" t="s">
        <v>26</v>
      </c>
      <c r="K1335" s="2" t="s">
        <v>26</v>
      </c>
      <c r="L1335" s="2" t="s">
        <v>26</v>
      </c>
      <c r="M1335" s="2">
        <v>15</v>
      </c>
      <c r="N1335" s="2">
        <v>2</v>
      </c>
      <c r="O1335" s="2">
        <v>6</v>
      </c>
      <c r="P1335" s="2">
        <v>2</v>
      </c>
      <c r="Q1335" s="2">
        <v>2</v>
      </c>
      <c r="R1335" s="2">
        <v>2</v>
      </c>
      <c r="S1335" s="2">
        <v>6</v>
      </c>
      <c r="T1335" s="2">
        <v>100</v>
      </c>
      <c r="U1335" s="2">
        <v>200</v>
      </c>
      <c r="V1335" s="2">
        <v>100</v>
      </c>
      <c r="W1335" s="2">
        <v>100</v>
      </c>
      <c r="X1335" s="2"/>
      <c r="Y1335" s="2"/>
      <c r="Z1335" s="25">
        <v>1780</v>
      </c>
      <c r="AA1335" s="25">
        <v>2130</v>
      </c>
      <c r="AB1335" s="25">
        <v>1780</v>
      </c>
      <c r="AC1335" s="2"/>
      <c r="AD1335" s="2"/>
      <c r="AE1335" s="2"/>
      <c r="AF1335" s="2">
        <v>200</v>
      </c>
      <c r="AG1335" s="2">
        <v>100</v>
      </c>
      <c r="AH1335" s="2">
        <v>200</v>
      </c>
      <c r="AI1335" s="2"/>
      <c r="AJ1335" s="2"/>
      <c r="AK1335" s="2"/>
      <c r="AL1335" s="2"/>
      <c r="AM1335" s="2"/>
      <c r="AN1335" s="2"/>
      <c r="AO1335" s="2"/>
      <c r="AP1335" s="2"/>
      <c r="AQ1335" s="2"/>
      <c r="AR1335" s="2"/>
      <c r="AS1335" s="2"/>
      <c r="AT1335" s="2"/>
      <c r="AU1335" s="2"/>
      <c r="AV1335" s="2"/>
      <c r="AW1335" s="2"/>
      <c r="AX1335" s="2"/>
      <c r="AY1335" s="2"/>
      <c r="AZ1335" s="25">
        <f t="shared" si="63"/>
        <v>6390</v>
      </c>
      <c r="BA1335" s="2">
        <v>9050</v>
      </c>
      <c r="BB1335" s="2">
        <f t="shared" ref="BB1335:BB1389" si="64">SUM(AZ1335:BA1335)</f>
        <v>15440</v>
      </c>
    </row>
    <row r="1336" spans="1:54" ht="22.5" customHeight="1">
      <c r="A1336" s="2">
        <v>2</v>
      </c>
      <c r="B1336" s="2"/>
      <c r="C1336" s="2"/>
      <c r="D1336" s="2"/>
      <c r="E1336" s="2"/>
      <c r="F1336" s="2"/>
      <c r="G1336" s="2"/>
      <c r="H1336" s="2" t="s">
        <v>157</v>
      </c>
      <c r="I1336" s="2">
        <v>21</v>
      </c>
      <c r="J1336" s="2" t="s">
        <v>26</v>
      </c>
      <c r="K1336" s="2" t="s">
        <v>26</v>
      </c>
      <c r="L1336" s="2" t="s">
        <v>26</v>
      </c>
      <c r="M1336" s="2">
        <v>21</v>
      </c>
      <c r="N1336" s="2">
        <v>2</v>
      </c>
      <c r="O1336" s="2">
        <v>6</v>
      </c>
      <c r="P1336" s="2">
        <v>2</v>
      </c>
      <c r="Q1336" s="2">
        <v>2</v>
      </c>
      <c r="R1336" s="2">
        <v>2</v>
      </c>
      <c r="S1336" s="2">
        <v>6</v>
      </c>
      <c r="T1336" s="2">
        <v>100</v>
      </c>
      <c r="U1336" s="2"/>
      <c r="V1336" s="2"/>
      <c r="W1336" s="2"/>
      <c r="X1336" s="2"/>
      <c r="Y1336" s="2"/>
      <c r="Z1336" s="25">
        <v>1980</v>
      </c>
      <c r="AA1336" s="6">
        <v>2540</v>
      </c>
      <c r="AB1336" s="25">
        <v>1980</v>
      </c>
      <c r="AC1336" s="2"/>
      <c r="AD1336" s="2"/>
      <c r="AE1336" s="2"/>
      <c r="AF1336" s="2"/>
      <c r="AG1336" s="2"/>
      <c r="AH1336" s="2"/>
      <c r="AI1336" s="2"/>
      <c r="AJ1336" s="2"/>
      <c r="AK1336" s="2"/>
      <c r="AL1336" s="2"/>
      <c r="AM1336" s="2"/>
      <c r="AN1336" s="2"/>
      <c r="AO1336" s="2"/>
      <c r="AP1336" s="2"/>
      <c r="AQ1336" s="2"/>
      <c r="AR1336" s="2"/>
      <c r="AS1336" s="2"/>
      <c r="AT1336" s="2"/>
      <c r="AU1336" s="2"/>
      <c r="AV1336" s="2"/>
      <c r="AW1336" s="2"/>
      <c r="AX1336" s="2"/>
      <c r="AY1336" s="2"/>
      <c r="AZ1336" s="25">
        <f t="shared" si="63"/>
        <v>6500</v>
      </c>
      <c r="BA1336" s="2">
        <v>100</v>
      </c>
      <c r="BB1336" s="2">
        <f t="shared" si="64"/>
        <v>6600</v>
      </c>
    </row>
    <row r="1337" spans="1:54" ht="22.5" customHeight="1">
      <c r="A1337" s="2">
        <v>3</v>
      </c>
      <c r="B1337" s="2"/>
      <c r="C1337" s="2"/>
      <c r="D1337" s="2"/>
      <c r="E1337" s="2"/>
      <c r="F1337" s="2"/>
      <c r="G1337" s="2"/>
      <c r="H1337" s="2" t="s">
        <v>154</v>
      </c>
      <c r="I1337" s="2">
        <v>21</v>
      </c>
      <c r="J1337" s="2" t="s">
        <v>26</v>
      </c>
      <c r="K1337" s="2" t="s">
        <v>26</v>
      </c>
      <c r="L1337" s="2" t="s">
        <v>26</v>
      </c>
      <c r="M1337" s="2">
        <v>21</v>
      </c>
      <c r="N1337" s="2">
        <v>2</v>
      </c>
      <c r="O1337" s="2">
        <v>6</v>
      </c>
      <c r="P1337" s="2">
        <v>2</v>
      </c>
      <c r="Q1337" s="2">
        <v>2</v>
      </c>
      <c r="R1337" s="2">
        <v>2</v>
      </c>
      <c r="S1337" s="2">
        <v>6</v>
      </c>
      <c r="T1337" s="2">
        <v>100</v>
      </c>
      <c r="U1337" s="2"/>
      <c r="V1337" s="2">
        <v>100</v>
      </c>
      <c r="W1337" s="2"/>
      <c r="X1337" s="2"/>
      <c r="Y1337" s="2"/>
      <c r="Z1337" s="6">
        <v>2100</v>
      </c>
      <c r="AA1337" s="6">
        <v>2650</v>
      </c>
      <c r="AB1337" s="6">
        <v>2100</v>
      </c>
      <c r="AC1337" s="2"/>
      <c r="AD1337" s="2"/>
      <c r="AE1337" s="2"/>
      <c r="AF1337" s="2"/>
      <c r="AG1337" s="2"/>
      <c r="AH1337" s="2"/>
      <c r="AI1337" s="2"/>
      <c r="AJ1337" s="2"/>
      <c r="AK1337" s="2"/>
      <c r="AL1337" s="2"/>
      <c r="AM1337" s="2"/>
      <c r="AN1337" s="2"/>
      <c r="AO1337" s="2"/>
      <c r="AP1337" s="2"/>
      <c r="AQ1337" s="2"/>
      <c r="AR1337" s="2"/>
      <c r="AS1337" s="2"/>
      <c r="AT1337" s="2"/>
      <c r="AU1337" s="2"/>
      <c r="AV1337" s="2"/>
      <c r="AW1337" s="2"/>
      <c r="AX1337" s="2"/>
      <c r="AY1337" s="2"/>
      <c r="AZ1337" s="25">
        <f t="shared" si="63"/>
        <v>6950</v>
      </c>
      <c r="BA1337" s="2">
        <v>800</v>
      </c>
      <c r="BB1337" s="2">
        <f t="shared" si="64"/>
        <v>7750</v>
      </c>
    </row>
    <row r="1338" spans="1:54" ht="22.5" customHeight="1">
      <c r="A1338" s="2">
        <v>4</v>
      </c>
      <c r="B1338" s="2"/>
      <c r="C1338" s="2"/>
      <c r="D1338" s="2"/>
      <c r="E1338" s="2"/>
      <c r="F1338" s="2"/>
      <c r="G1338" s="2"/>
      <c r="H1338" s="2" t="s">
        <v>155</v>
      </c>
      <c r="I1338" s="2">
        <v>20</v>
      </c>
      <c r="J1338" s="2" t="s">
        <v>26</v>
      </c>
      <c r="K1338" s="2" t="s">
        <v>26</v>
      </c>
      <c r="L1338" s="2" t="s">
        <v>26</v>
      </c>
      <c r="M1338" s="2">
        <v>20</v>
      </c>
      <c r="N1338" s="2">
        <v>2</v>
      </c>
      <c r="O1338" s="2">
        <v>6</v>
      </c>
      <c r="P1338" s="2">
        <v>2</v>
      </c>
      <c r="Q1338" s="2">
        <v>2</v>
      </c>
      <c r="R1338" s="2">
        <v>2</v>
      </c>
      <c r="S1338" s="2">
        <v>6</v>
      </c>
      <c r="T1338" s="2">
        <v>100</v>
      </c>
      <c r="U1338" s="2">
        <v>200</v>
      </c>
      <c r="V1338" s="2">
        <v>100</v>
      </c>
      <c r="W1338" s="2"/>
      <c r="X1338" s="2">
        <v>200</v>
      </c>
      <c r="Y1338" s="2"/>
      <c r="Z1338" s="6">
        <v>2650</v>
      </c>
      <c r="AA1338" s="6">
        <v>2100</v>
      </c>
      <c r="AB1338" s="25">
        <v>2130</v>
      </c>
      <c r="AC1338" s="2"/>
      <c r="AD1338" s="2"/>
      <c r="AE1338" s="2"/>
      <c r="AF1338" s="2">
        <v>200</v>
      </c>
      <c r="AG1338" s="2">
        <v>100</v>
      </c>
      <c r="AH1338" s="2"/>
      <c r="AI1338" s="2"/>
      <c r="AJ1338" s="2"/>
      <c r="AK1338" s="2"/>
      <c r="AL1338" s="2"/>
      <c r="AM1338" s="2"/>
      <c r="AN1338" s="2"/>
      <c r="AO1338" s="2"/>
      <c r="AP1338" s="2"/>
      <c r="AQ1338" s="2"/>
      <c r="AR1338" s="2"/>
      <c r="AS1338" s="2"/>
      <c r="AT1338" s="2"/>
      <c r="AU1338" s="2"/>
      <c r="AV1338" s="2"/>
      <c r="AW1338" s="2"/>
      <c r="AX1338" s="2"/>
      <c r="AY1338" s="2"/>
      <c r="AZ1338" s="25">
        <f t="shared" si="63"/>
        <v>7480</v>
      </c>
      <c r="BA1338" s="2">
        <v>1500</v>
      </c>
      <c r="BB1338" s="2">
        <f t="shared" si="64"/>
        <v>8980</v>
      </c>
    </row>
    <row r="1339" spans="1:54" ht="22.5" customHeight="1">
      <c r="A1339" s="2">
        <v>5</v>
      </c>
      <c r="B1339" s="2"/>
      <c r="C1339" s="2"/>
      <c r="D1339" s="2"/>
      <c r="E1339" s="2"/>
      <c r="F1339" s="2"/>
      <c r="G1339" s="2"/>
      <c r="H1339" s="2" t="s">
        <v>156</v>
      </c>
      <c r="I1339" s="2">
        <v>15</v>
      </c>
      <c r="J1339" s="2" t="s">
        <v>26</v>
      </c>
      <c r="K1339" s="2" t="s">
        <v>26</v>
      </c>
      <c r="L1339" s="2" t="s">
        <v>26</v>
      </c>
      <c r="M1339" s="2">
        <v>21</v>
      </c>
      <c r="N1339" s="2">
        <v>2</v>
      </c>
      <c r="O1339" s="2">
        <v>6</v>
      </c>
      <c r="P1339" s="2">
        <v>2</v>
      </c>
      <c r="Q1339" s="2">
        <v>2</v>
      </c>
      <c r="R1339" s="2">
        <v>2</v>
      </c>
      <c r="S1339" s="2">
        <v>6</v>
      </c>
      <c r="T1339" s="2">
        <v>100</v>
      </c>
      <c r="U1339" s="2"/>
      <c r="V1339" s="2"/>
      <c r="W1339" s="2">
        <v>200</v>
      </c>
      <c r="X1339" s="2"/>
      <c r="Y1339" s="2"/>
      <c r="Z1339" s="6">
        <v>2100</v>
      </c>
      <c r="AA1339" s="25">
        <v>1780</v>
      </c>
      <c r="AB1339" s="6">
        <v>2540</v>
      </c>
      <c r="AC1339" s="2"/>
      <c r="AD1339" s="2"/>
      <c r="AE1339" s="2"/>
      <c r="AF1339" s="2"/>
      <c r="AG1339" s="2"/>
      <c r="AH1339" s="2"/>
      <c r="AI1339" s="2"/>
      <c r="AJ1339" s="2"/>
      <c r="AK1339" s="2"/>
      <c r="AL1339" s="2"/>
      <c r="AM1339" s="2"/>
      <c r="AN1339" s="2"/>
      <c r="AO1339" s="2"/>
      <c r="AP1339" s="2"/>
      <c r="AQ1339" s="2"/>
      <c r="AR1339" s="2"/>
      <c r="AS1339" s="2"/>
      <c r="AT1339" s="2"/>
      <c r="AU1339" s="2"/>
      <c r="AV1339" s="2"/>
      <c r="AW1339" s="2"/>
      <c r="AX1339" s="2"/>
      <c r="AY1339" s="2"/>
      <c r="AZ1339" s="25">
        <f t="shared" si="63"/>
        <v>6620</v>
      </c>
      <c r="BA1339" s="2">
        <v>1550</v>
      </c>
      <c r="BB1339" s="2">
        <f t="shared" si="64"/>
        <v>8170</v>
      </c>
    </row>
    <row r="1340" spans="1:54" ht="22.5" customHeight="1">
      <c r="A1340" s="2">
        <v>6</v>
      </c>
      <c r="B1340" s="2"/>
      <c r="C1340" s="2"/>
      <c r="D1340" s="2"/>
      <c r="E1340" s="2"/>
      <c r="F1340" s="2"/>
      <c r="G1340" s="2"/>
      <c r="H1340" s="2" t="s">
        <v>158</v>
      </c>
      <c r="I1340" s="2">
        <v>13</v>
      </c>
      <c r="J1340" s="2" t="s">
        <v>26</v>
      </c>
      <c r="K1340" s="2" t="s">
        <v>26</v>
      </c>
      <c r="L1340" s="2" t="s">
        <v>26</v>
      </c>
      <c r="M1340" s="2">
        <v>22</v>
      </c>
      <c r="N1340" s="2">
        <v>2</v>
      </c>
      <c r="O1340" s="2">
        <v>6</v>
      </c>
      <c r="P1340" s="2">
        <v>2</v>
      </c>
      <c r="Q1340" s="2">
        <v>2</v>
      </c>
      <c r="R1340" s="2">
        <v>2</v>
      </c>
      <c r="S1340" s="2">
        <v>6</v>
      </c>
      <c r="T1340" s="2">
        <v>100</v>
      </c>
      <c r="U1340" s="2"/>
      <c r="V1340" s="2">
        <v>300</v>
      </c>
      <c r="W1340" s="2"/>
      <c r="X1340" s="2">
        <v>200</v>
      </c>
      <c r="Y1340" s="2"/>
      <c r="Z1340" s="25">
        <v>1780</v>
      </c>
      <c r="AA1340" s="25">
        <v>1980</v>
      </c>
      <c r="AB1340" s="6">
        <v>2650</v>
      </c>
      <c r="AC1340" s="2"/>
      <c r="AD1340" s="2"/>
      <c r="AE1340" s="2"/>
      <c r="AF1340" s="2"/>
      <c r="AG1340" s="2"/>
      <c r="AH1340" s="2"/>
      <c r="AI1340" s="2"/>
      <c r="AJ1340" s="2"/>
      <c r="AK1340" s="2"/>
      <c r="AL1340" s="2"/>
      <c r="AM1340" s="2"/>
      <c r="AN1340" s="2"/>
      <c r="AO1340" s="2"/>
      <c r="AP1340" s="2"/>
      <c r="AQ1340" s="2"/>
      <c r="AR1340" s="2"/>
      <c r="AS1340" s="2"/>
      <c r="AT1340" s="2"/>
      <c r="AU1340" s="2"/>
      <c r="AV1340" s="2"/>
      <c r="AW1340" s="2"/>
      <c r="AX1340" s="2"/>
      <c r="AY1340" s="2"/>
      <c r="AZ1340" s="25">
        <f t="shared" si="63"/>
        <v>6910</v>
      </c>
      <c r="BA1340" s="2">
        <v>500</v>
      </c>
      <c r="BB1340" s="2">
        <f t="shared" si="64"/>
        <v>7410</v>
      </c>
    </row>
    <row r="1341" spans="1:54" s="1" customFormat="1" ht="22.5" customHeight="1">
      <c r="A1341" s="2">
        <v>7</v>
      </c>
      <c r="B1341" s="2"/>
      <c r="C1341" s="2"/>
      <c r="D1341" s="2"/>
      <c r="E1341" s="2"/>
      <c r="F1341" s="2"/>
      <c r="G1341" s="2"/>
      <c r="H1341" s="2" t="s">
        <v>740</v>
      </c>
      <c r="I1341" s="2">
        <v>16</v>
      </c>
      <c r="J1341" s="2" t="s">
        <v>26</v>
      </c>
      <c r="K1341" s="2" t="s">
        <v>26</v>
      </c>
      <c r="L1341" s="2" t="s">
        <v>26</v>
      </c>
      <c r="M1341" s="2">
        <v>25</v>
      </c>
      <c r="N1341" s="2">
        <v>2</v>
      </c>
      <c r="O1341" s="2">
        <v>6</v>
      </c>
      <c r="P1341" s="2">
        <v>2</v>
      </c>
      <c r="Q1341" s="2">
        <v>2</v>
      </c>
      <c r="R1341" s="2">
        <v>2</v>
      </c>
      <c r="S1341" s="2">
        <v>6</v>
      </c>
      <c r="T1341" s="2"/>
      <c r="U1341" s="2">
        <v>200</v>
      </c>
      <c r="V1341" s="2">
        <v>100</v>
      </c>
      <c r="W1341" s="2"/>
      <c r="X1341" s="2">
        <v>200</v>
      </c>
      <c r="Y1341" s="2"/>
      <c r="Z1341" s="25">
        <v>1980</v>
      </c>
      <c r="AA1341" s="6">
        <v>2100</v>
      </c>
      <c r="AB1341" s="6">
        <v>2650</v>
      </c>
      <c r="AC1341" s="2"/>
      <c r="AD1341" s="2"/>
      <c r="AE1341" s="2"/>
      <c r="AF1341" s="2">
        <v>200</v>
      </c>
      <c r="AG1341" s="2">
        <v>100</v>
      </c>
      <c r="AH1341" s="2">
        <v>200</v>
      </c>
      <c r="AI1341" s="2"/>
      <c r="AJ1341" s="2"/>
      <c r="AK1341" s="2"/>
      <c r="AL1341" s="2"/>
      <c r="AM1341" s="2"/>
      <c r="AN1341" s="2"/>
      <c r="AO1341" s="2"/>
      <c r="AP1341" s="2"/>
      <c r="AQ1341" s="2"/>
      <c r="AR1341" s="2"/>
      <c r="AS1341" s="2"/>
      <c r="AT1341" s="2"/>
      <c r="AU1341" s="2"/>
      <c r="AV1341" s="2"/>
      <c r="AW1341" s="2"/>
      <c r="AX1341" s="2"/>
      <c r="AY1341" s="2"/>
      <c r="AZ1341" s="25">
        <f t="shared" si="63"/>
        <v>7530</v>
      </c>
      <c r="BA1341" s="2">
        <v>5800</v>
      </c>
      <c r="BB1341" s="2">
        <f t="shared" si="64"/>
        <v>13330</v>
      </c>
    </row>
    <row r="1342" spans="1:54" s="1" customFormat="1" ht="22.5" customHeight="1">
      <c r="A1342" s="2">
        <v>8</v>
      </c>
      <c r="B1342" s="2"/>
      <c r="C1342" s="2"/>
      <c r="D1342" s="2"/>
      <c r="E1342" s="2"/>
      <c r="F1342" s="2"/>
      <c r="G1342" s="2"/>
      <c r="H1342" s="2" t="s">
        <v>741</v>
      </c>
      <c r="I1342" s="2">
        <v>14</v>
      </c>
      <c r="J1342" s="2" t="s">
        <v>26</v>
      </c>
      <c r="K1342" s="2" t="s">
        <v>26</v>
      </c>
      <c r="L1342" s="2" t="s">
        <v>26</v>
      </c>
      <c r="M1342" s="2">
        <v>20</v>
      </c>
      <c r="N1342" s="2">
        <v>2</v>
      </c>
      <c r="O1342" s="2">
        <v>6</v>
      </c>
      <c r="P1342" s="2">
        <v>2</v>
      </c>
      <c r="Q1342" s="2">
        <v>2</v>
      </c>
      <c r="R1342" s="2">
        <v>2</v>
      </c>
      <c r="S1342" s="2">
        <v>6</v>
      </c>
      <c r="T1342" s="2"/>
      <c r="U1342" s="2"/>
      <c r="V1342" s="2"/>
      <c r="W1342" s="2"/>
      <c r="X1342" s="2"/>
      <c r="Y1342" s="2"/>
      <c r="Z1342" s="6">
        <v>2100</v>
      </c>
      <c r="AA1342" s="25">
        <v>2130</v>
      </c>
      <c r="AB1342" s="6">
        <v>2100</v>
      </c>
      <c r="AC1342" s="2"/>
      <c r="AD1342" s="2"/>
      <c r="AE1342" s="2"/>
      <c r="AF1342" s="2"/>
      <c r="AG1342" s="2"/>
      <c r="AH1342" s="2"/>
      <c r="AI1342" s="2"/>
      <c r="AJ1342" s="2"/>
      <c r="AK1342" s="2"/>
      <c r="AL1342" s="2"/>
      <c r="AM1342" s="2"/>
      <c r="AN1342" s="2"/>
      <c r="AO1342" s="2"/>
      <c r="AP1342" s="2"/>
      <c r="AQ1342" s="2"/>
      <c r="AR1342" s="2"/>
      <c r="AS1342" s="2"/>
      <c r="AT1342" s="2"/>
      <c r="AU1342" s="2"/>
      <c r="AV1342" s="2"/>
      <c r="AW1342" s="2"/>
      <c r="AX1342" s="2"/>
      <c r="AY1342" s="2"/>
      <c r="AZ1342" s="25">
        <f t="shared" si="63"/>
        <v>6330</v>
      </c>
      <c r="BA1342" s="2">
        <v>4100</v>
      </c>
      <c r="BB1342" s="2">
        <f t="shared" si="64"/>
        <v>10430</v>
      </c>
    </row>
    <row r="1343" spans="1:54" s="1" customFormat="1" ht="22.5" customHeight="1">
      <c r="A1343" s="2">
        <v>9</v>
      </c>
      <c r="B1343" s="2"/>
      <c r="C1343" s="2"/>
      <c r="D1343" s="2"/>
      <c r="E1343" s="2"/>
      <c r="F1343" s="2"/>
      <c r="G1343" s="2"/>
      <c r="H1343" s="2" t="s">
        <v>742</v>
      </c>
      <c r="I1343" s="2">
        <v>13</v>
      </c>
      <c r="J1343" s="2" t="s">
        <v>26</v>
      </c>
      <c r="K1343" s="2" t="s">
        <v>26</v>
      </c>
      <c r="L1343" s="2" t="s">
        <v>26</v>
      </c>
      <c r="M1343" s="2">
        <v>20</v>
      </c>
      <c r="N1343" s="2">
        <v>2</v>
      </c>
      <c r="O1343" s="2">
        <v>6</v>
      </c>
      <c r="P1343" s="2">
        <v>2</v>
      </c>
      <c r="Q1343" s="2">
        <v>2</v>
      </c>
      <c r="R1343" s="2">
        <v>2</v>
      </c>
      <c r="S1343" s="2">
        <v>6</v>
      </c>
      <c r="T1343" s="2"/>
      <c r="U1343" s="2"/>
      <c r="V1343" s="2"/>
      <c r="W1343" s="2"/>
      <c r="X1343" s="2"/>
      <c r="Y1343" s="2"/>
      <c r="Z1343" s="25">
        <v>2130</v>
      </c>
      <c r="AA1343" s="6">
        <v>2540</v>
      </c>
      <c r="AB1343" s="25">
        <v>1780</v>
      </c>
      <c r="AC1343" s="2"/>
      <c r="AD1343" s="2"/>
      <c r="AE1343" s="2"/>
      <c r="AF1343" s="2"/>
      <c r="AG1343" s="2"/>
      <c r="AH1343" s="2"/>
      <c r="AI1343" s="2"/>
      <c r="AJ1343" s="2"/>
      <c r="AK1343" s="2"/>
      <c r="AL1343" s="2"/>
      <c r="AM1343" s="2"/>
      <c r="AN1343" s="2"/>
      <c r="AO1343" s="2"/>
      <c r="AP1343" s="2"/>
      <c r="AQ1343" s="2"/>
      <c r="AR1343" s="2"/>
      <c r="AS1343" s="2"/>
      <c r="AT1343" s="2"/>
      <c r="AU1343" s="2"/>
      <c r="AV1343" s="2"/>
      <c r="AW1343" s="2"/>
      <c r="AX1343" s="2"/>
      <c r="AY1343" s="2"/>
      <c r="AZ1343" s="25">
        <f t="shared" si="63"/>
        <v>6450</v>
      </c>
      <c r="BA1343" s="2">
        <v>2450</v>
      </c>
      <c r="BB1343" s="2">
        <f t="shared" si="64"/>
        <v>8900</v>
      </c>
    </row>
    <row r="1344" spans="1:54" s="1" customFormat="1" ht="22.5" customHeight="1">
      <c r="A1344" s="2">
        <v>10</v>
      </c>
      <c r="B1344" s="2"/>
      <c r="C1344" s="2"/>
      <c r="D1344" s="2"/>
      <c r="E1344" s="2"/>
      <c r="F1344" s="2"/>
      <c r="G1344" s="2"/>
      <c r="H1344" s="2" t="s">
        <v>854</v>
      </c>
      <c r="I1344" s="2">
        <v>9</v>
      </c>
      <c r="J1344" s="2" t="s">
        <v>26</v>
      </c>
      <c r="K1344" s="2" t="s">
        <v>26</v>
      </c>
      <c r="L1344" s="2" t="s">
        <v>26</v>
      </c>
      <c r="M1344" s="2">
        <v>20</v>
      </c>
      <c r="N1344" s="2">
        <v>2</v>
      </c>
      <c r="O1344" s="2">
        <v>6</v>
      </c>
      <c r="P1344" s="2">
        <v>2</v>
      </c>
      <c r="Q1344" s="2">
        <v>2</v>
      </c>
      <c r="R1344" s="2">
        <v>2</v>
      </c>
      <c r="S1344" s="2">
        <v>6</v>
      </c>
      <c r="T1344" s="2"/>
      <c r="U1344" s="2">
        <v>200</v>
      </c>
      <c r="V1344" s="2"/>
      <c r="W1344" s="2"/>
      <c r="X1344" s="2"/>
      <c r="Y1344" s="2"/>
      <c r="Z1344" s="6">
        <v>2540</v>
      </c>
      <c r="AA1344" s="6">
        <v>2650</v>
      </c>
      <c r="AB1344" s="25">
        <v>1980</v>
      </c>
      <c r="AC1344" s="2"/>
      <c r="AD1344" s="2"/>
      <c r="AE1344" s="2"/>
      <c r="AF1344" s="2"/>
      <c r="AG1344" s="2"/>
      <c r="AH1344" s="2"/>
      <c r="AI1344" s="2"/>
      <c r="AJ1344" s="2"/>
      <c r="AK1344" s="2"/>
      <c r="AL1344" s="2"/>
      <c r="AM1344" s="2"/>
      <c r="AN1344" s="2"/>
      <c r="AO1344" s="2"/>
      <c r="AP1344" s="2"/>
      <c r="AQ1344" s="2"/>
      <c r="AR1344" s="2"/>
      <c r="AS1344" s="2"/>
      <c r="AT1344" s="2"/>
      <c r="AU1344" s="2"/>
      <c r="AV1344" s="2"/>
      <c r="AW1344" s="2"/>
      <c r="AX1344" s="2"/>
      <c r="AY1344" s="2"/>
      <c r="AZ1344" s="25">
        <f t="shared" si="63"/>
        <v>7170</v>
      </c>
      <c r="BA1344" s="2">
        <v>1300</v>
      </c>
      <c r="BB1344" s="2">
        <f t="shared" si="64"/>
        <v>8470</v>
      </c>
    </row>
    <row r="1345" spans="1:54" s="1" customFormat="1" ht="22.5" customHeight="1">
      <c r="A1345" s="2">
        <v>11</v>
      </c>
      <c r="B1345" s="2"/>
      <c r="C1345" s="2"/>
      <c r="D1345" s="2"/>
      <c r="E1345" s="2"/>
      <c r="F1345" s="2"/>
      <c r="G1345" s="2"/>
      <c r="H1345" s="2" t="s">
        <v>1427</v>
      </c>
      <c r="I1345" s="2">
        <v>14</v>
      </c>
      <c r="J1345" s="2" t="s">
        <v>26</v>
      </c>
      <c r="K1345" s="2" t="s">
        <v>26</v>
      </c>
      <c r="L1345" s="2" t="s">
        <v>26</v>
      </c>
      <c r="M1345" s="2">
        <v>20</v>
      </c>
      <c r="N1345" s="2">
        <v>2</v>
      </c>
      <c r="O1345" s="2">
        <v>6</v>
      </c>
      <c r="P1345" s="2">
        <v>2</v>
      </c>
      <c r="Q1345" s="2">
        <v>2</v>
      </c>
      <c r="R1345" s="2">
        <v>2</v>
      </c>
      <c r="S1345" s="2">
        <v>6</v>
      </c>
      <c r="T1345" s="2"/>
      <c r="U1345" s="2"/>
      <c r="V1345" s="2"/>
      <c r="W1345" s="2"/>
      <c r="X1345" s="2"/>
      <c r="Y1345" s="2"/>
      <c r="Z1345" s="6">
        <v>2650</v>
      </c>
      <c r="AA1345" s="6">
        <v>2650</v>
      </c>
      <c r="AB1345" s="6">
        <v>2100</v>
      </c>
      <c r="AC1345" s="2"/>
      <c r="AD1345" s="2"/>
      <c r="AE1345" s="2"/>
      <c r="AF1345" s="2"/>
      <c r="AG1345" s="2"/>
      <c r="AH1345" s="2"/>
      <c r="AI1345" s="2"/>
      <c r="AJ1345" s="2"/>
      <c r="AK1345" s="2"/>
      <c r="AL1345" s="2"/>
      <c r="AM1345" s="2"/>
      <c r="AN1345" s="2"/>
      <c r="AO1345" s="2"/>
      <c r="AP1345" s="2"/>
      <c r="AQ1345" s="2"/>
      <c r="AR1345" s="2"/>
      <c r="AS1345" s="2"/>
      <c r="AT1345" s="2"/>
      <c r="AU1345" s="2"/>
      <c r="AV1345" s="2"/>
      <c r="AW1345" s="2"/>
      <c r="AX1345" s="2"/>
      <c r="AY1345" s="2"/>
      <c r="AZ1345" s="25">
        <f t="shared" si="63"/>
        <v>7400</v>
      </c>
      <c r="BA1345" s="2">
        <v>0</v>
      </c>
      <c r="BB1345" s="2">
        <f t="shared" si="64"/>
        <v>7400</v>
      </c>
    </row>
    <row r="1346" spans="1:54" s="1" customFormat="1" ht="22.5" customHeight="1">
      <c r="A1346" s="2">
        <v>12</v>
      </c>
      <c r="B1346" s="2"/>
      <c r="C1346" s="2"/>
      <c r="D1346" s="2"/>
      <c r="E1346" s="2"/>
      <c r="F1346" s="2"/>
      <c r="G1346" s="2"/>
      <c r="H1346" s="2" t="s">
        <v>744</v>
      </c>
      <c r="I1346" s="2">
        <v>13</v>
      </c>
      <c r="J1346" s="2" t="s">
        <v>26</v>
      </c>
      <c r="K1346" s="2" t="s">
        <v>26</v>
      </c>
      <c r="L1346" s="2" t="s">
        <v>26</v>
      </c>
      <c r="M1346" s="2">
        <v>20</v>
      </c>
      <c r="N1346" s="2">
        <v>2</v>
      </c>
      <c r="O1346" s="2">
        <v>6</v>
      </c>
      <c r="P1346" s="2">
        <v>2</v>
      </c>
      <c r="Q1346" s="2">
        <v>2</v>
      </c>
      <c r="R1346" s="2">
        <v>2</v>
      </c>
      <c r="S1346" s="2">
        <v>6</v>
      </c>
      <c r="T1346" s="2"/>
      <c r="U1346" s="2">
        <v>200</v>
      </c>
      <c r="V1346" s="2"/>
      <c r="W1346" s="2"/>
      <c r="X1346" s="2"/>
      <c r="Y1346" s="2"/>
      <c r="Z1346" s="6">
        <v>2100</v>
      </c>
      <c r="AA1346" s="6">
        <v>2100</v>
      </c>
      <c r="AB1346" s="25">
        <v>2130</v>
      </c>
      <c r="AC1346" s="2"/>
      <c r="AD1346" s="2"/>
      <c r="AE1346" s="2"/>
      <c r="AF1346" s="2">
        <v>400</v>
      </c>
      <c r="AG1346" s="2">
        <v>150</v>
      </c>
      <c r="AH1346" s="2">
        <v>200</v>
      </c>
      <c r="AI1346" s="2"/>
      <c r="AJ1346" s="2"/>
      <c r="AK1346" s="2"/>
      <c r="AL1346" s="2"/>
      <c r="AM1346" s="2"/>
      <c r="AN1346" s="2"/>
      <c r="AO1346" s="2"/>
      <c r="AP1346" s="2"/>
      <c r="AQ1346" s="2"/>
      <c r="AR1346" s="2"/>
      <c r="AS1346" s="2"/>
      <c r="AT1346" s="2"/>
      <c r="AU1346" s="2"/>
      <c r="AV1346" s="2"/>
      <c r="AW1346" s="2"/>
      <c r="AX1346" s="2"/>
      <c r="AY1346" s="2"/>
      <c r="AZ1346" s="25">
        <f t="shared" si="63"/>
        <v>7080</v>
      </c>
      <c r="BA1346" s="2">
        <v>9400</v>
      </c>
      <c r="BB1346" s="2">
        <f t="shared" si="64"/>
        <v>16480</v>
      </c>
    </row>
    <row r="1347" spans="1:54" s="1" customFormat="1" ht="22.5" customHeight="1">
      <c r="A1347" s="2">
        <v>13</v>
      </c>
      <c r="B1347" s="2"/>
      <c r="C1347" s="2"/>
      <c r="D1347" s="2"/>
      <c r="E1347" s="2"/>
      <c r="F1347" s="2"/>
      <c r="G1347" s="2"/>
      <c r="H1347" s="2" t="s">
        <v>743</v>
      </c>
      <c r="I1347" s="2">
        <v>8</v>
      </c>
      <c r="J1347" s="2" t="s">
        <v>26</v>
      </c>
      <c r="K1347" s="2" t="s">
        <v>26</v>
      </c>
      <c r="L1347" s="2" t="s">
        <v>26</v>
      </c>
      <c r="M1347" s="2">
        <v>20</v>
      </c>
      <c r="N1347" s="2">
        <v>2</v>
      </c>
      <c r="O1347" s="2">
        <v>6</v>
      </c>
      <c r="P1347" s="2">
        <v>2</v>
      </c>
      <c r="Q1347" s="2">
        <v>2</v>
      </c>
      <c r="R1347" s="2">
        <v>2</v>
      </c>
      <c r="S1347" s="2">
        <v>6</v>
      </c>
      <c r="T1347" s="2"/>
      <c r="U1347" s="2"/>
      <c r="V1347" s="2"/>
      <c r="W1347" s="2"/>
      <c r="X1347" s="2"/>
      <c r="Y1347" s="2"/>
      <c r="Z1347" s="25">
        <v>1780</v>
      </c>
      <c r="AA1347" s="25">
        <v>1780</v>
      </c>
      <c r="AB1347" s="6">
        <v>2540</v>
      </c>
      <c r="AC1347" s="2"/>
      <c r="AD1347" s="2"/>
      <c r="AE1347" s="2"/>
      <c r="AF1347" s="2"/>
      <c r="AG1347" s="2"/>
      <c r="AH1347" s="2"/>
      <c r="AI1347" s="2"/>
      <c r="AJ1347" s="2"/>
      <c r="AK1347" s="2"/>
      <c r="AL1347" s="2"/>
      <c r="AM1347" s="2"/>
      <c r="AN1347" s="2"/>
      <c r="AO1347" s="2"/>
      <c r="AP1347" s="2"/>
      <c r="AQ1347" s="2"/>
      <c r="AR1347" s="2"/>
      <c r="AS1347" s="2"/>
      <c r="AT1347" s="2"/>
      <c r="AU1347" s="2"/>
      <c r="AV1347" s="2"/>
      <c r="AW1347" s="2"/>
      <c r="AX1347" s="2"/>
      <c r="AY1347" s="2"/>
      <c r="AZ1347" s="25">
        <f t="shared" si="63"/>
        <v>6100</v>
      </c>
      <c r="BA1347" s="2">
        <v>0</v>
      </c>
      <c r="BB1347" s="2">
        <f t="shared" si="64"/>
        <v>6100</v>
      </c>
    </row>
    <row r="1348" spans="1:54" s="1" customFormat="1" ht="22.5" customHeight="1">
      <c r="A1348" s="2">
        <v>14</v>
      </c>
      <c r="B1348" s="2"/>
      <c r="C1348" s="2"/>
      <c r="D1348" s="2"/>
      <c r="E1348" s="2"/>
      <c r="F1348" s="2"/>
      <c r="G1348" s="2"/>
      <c r="H1348" s="2" t="s">
        <v>1035</v>
      </c>
      <c r="I1348" s="2">
        <v>10</v>
      </c>
      <c r="J1348" s="2" t="s">
        <v>26</v>
      </c>
      <c r="K1348" s="2" t="s">
        <v>26</v>
      </c>
      <c r="L1348" s="2" t="s">
        <v>26</v>
      </c>
      <c r="M1348" s="2">
        <v>20</v>
      </c>
      <c r="N1348" s="2">
        <v>2</v>
      </c>
      <c r="O1348" s="2">
        <v>6</v>
      </c>
      <c r="P1348" s="2">
        <v>2</v>
      </c>
      <c r="Q1348" s="2">
        <v>2</v>
      </c>
      <c r="R1348" s="2">
        <v>2</v>
      </c>
      <c r="S1348" s="2">
        <v>6</v>
      </c>
      <c r="T1348" s="2"/>
      <c r="U1348" s="2"/>
      <c r="V1348" s="2"/>
      <c r="W1348" s="2"/>
      <c r="X1348" s="2"/>
      <c r="Y1348" s="2"/>
      <c r="Z1348" s="25">
        <v>1980</v>
      </c>
      <c r="AA1348" s="25">
        <v>1980</v>
      </c>
      <c r="AB1348" s="6">
        <v>2650</v>
      </c>
      <c r="AC1348" s="2"/>
      <c r="AD1348" s="2"/>
      <c r="AE1348" s="2"/>
      <c r="AF1348" s="2"/>
      <c r="AG1348" s="2"/>
      <c r="AH1348" s="2"/>
      <c r="AI1348" s="2"/>
      <c r="AJ1348" s="2"/>
      <c r="AK1348" s="2"/>
      <c r="AL1348" s="2"/>
      <c r="AM1348" s="2"/>
      <c r="AN1348" s="2"/>
      <c r="AO1348" s="2"/>
      <c r="AP1348" s="2"/>
      <c r="AQ1348" s="2"/>
      <c r="AR1348" s="2"/>
      <c r="AS1348" s="2"/>
      <c r="AT1348" s="2"/>
      <c r="AU1348" s="2"/>
      <c r="AV1348" s="2"/>
      <c r="AW1348" s="2"/>
      <c r="AX1348" s="2"/>
      <c r="AY1348" s="2"/>
      <c r="AZ1348" s="25">
        <f t="shared" si="63"/>
        <v>6610</v>
      </c>
      <c r="BA1348" s="2">
        <v>800</v>
      </c>
      <c r="BB1348" s="2">
        <f t="shared" si="64"/>
        <v>7410</v>
      </c>
    </row>
    <row r="1349" spans="1:54" ht="22.5" customHeight="1">
      <c r="A1349" s="2">
        <v>1</v>
      </c>
      <c r="B1349" s="2"/>
      <c r="C1349" s="2"/>
      <c r="D1349" s="2"/>
      <c r="E1349" s="2"/>
      <c r="F1349" s="2" t="s">
        <v>147</v>
      </c>
      <c r="G1349" s="2" t="s">
        <v>148</v>
      </c>
      <c r="H1349" s="2" t="s">
        <v>27</v>
      </c>
      <c r="I1349" s="2">
        <v>21</v>
      </c>
      <c r="J1349" s="2" t="s">
        <v>26</v>
      </c>
      <c r="K1349" s="2" t="s">
        <v>26</v>
      </c>
      <c r="L1349" s="2" t="s">
        <v>26</v>
      </c>
      <c r="M1349" s="2">
        <v>21</v>
      </c>
      <c r="N1349" s="2">
        <v>2</v>
      </c>
      <c r="O1349" s="2">
        <v>6</v>
      </c>
      <c r="P1349" s="2">
        <v>2</v>
      </c>
      <c r="Q1349" s="2">
        <v>2</v>
      </c>
      <c r="R1349" s="2">
        <v>2</v>
      </c>
      <c r="S1349" s="2">
        <v>6</v>
      </c>
      <c r="T1349" s="2">
        <v>100</v>
      </c>
      <c r="U1349" s="2">
        <v>0</v>
      </c>
      <c r="V1349" s="2">
        <v>50</v>
      </c>
      <c r="W1349" s="2"/>
      <c r="X1349" s="2"/>
      <c r="Y1349" s="2"/>
      <c r="Z1349" s="6">
        <v>2100</v>
      </c>
      <c r="AA1349" s="6">
        <v>2100</v>
      </c>
      <c r="AB1349" s="6">
        <v>2100</v>
      </c>
      <c r="AC1349" s="2"/>
      <c r="AD1349" s="2"/>
      <c r="AE1349" s="2"/>
      <c r="AF1349" s="2">
        <v>200</v>
      </c>
      <c r="AG1349" s="2">
        <v>100</v>
      </c>
      <c r="AH1349" s="2"/>
      <c r="AI1349" s="2"/>
      <c r="AJ1349" s="2"/>
      <c r="AK1349" s="2"/>
      <c r="AL1349" s="2"/>
      <c r="AM1349" s="2"/>
      <c r="AN1349" s="2"/>
      <c r="AO1349" s="2"/>
      <c r="AP1349" s="2"/>
      <c r="AQ1349" s="2"/>
      <c r="AR1349" s="2"/>
      <c r="AS1349" s="2"/>
      <c r="AT1349" s="2"/>
      <c r="AU1349" s="2"/>
      <c r="AV1349" s="2"/>
      <c r="AW1349" s="2"/>
      <c r="AX1349" s="2"/>
      <c r="AY1349" s="2"/>
      <c r="AZ1349" s="25">
        <f t="shared" si="63"/>
        <v>6650</v>
      </c>
      <c r="BA1349" s="2">
        <v>0</v>
      </c>
      <c r="BB1349" s="2">
        <f t="shared" si="64"/>
        <v>6650</v>
      </c>
    </row>
    <row r="1350" spans="1:54" ht="22.5" customHeight="1">
      <c r="A1350" s="2">
        <v>2</v>
      </c>
      <c r="B1350" s="2"/>
      <c r="C1350" s="2"/>
      <c r="D1350" s="2"/>
      <c r="E1350" s="2"/>
      <c r="F1350" s="2"/>
      <c r="G1350" s="2"/>
      <c r="H1350" s="2" t="s">
        <v>1634</v>
      </c>
      <c r="I1350" s="2">
        <v>20</v>
      </c>
      <c r="J1350" s="2" t="s">
        <v>26</v>
      </c>
      <c r="K1350" s="2" t="s">
        <v>26</v>
      </c>
      <c r="L1350" s="2" t="s">
        <v>26</v>
      </c>
      <c r="M1350" s="2">
        <v>20</v>
      </c>
      <c r="N1350" s="2">
        <v>2</v>
      </c>
      <c r="O1350" s="2">
        <v>6</v>
      </c>
      <c r="P1350" s="2">
        <v>2</v>
      </c>
      <c r="Q1350" s="2">
        <v>2</v>
      </c>
      <c r="R1350" s="2">
        <v>2</v>
      </c>
      <c r="S1350" s="2">
        <v>6</v>
      </c>
      <c r="T1350" s="2">
        <v>100</v>
      </c>
      <c r="U1350" s="2">
        <v>0</v>
      </c>
      <c r="V1350" s="2"/>
      <c r="W1350" s="2"/>
      <c r="X1350" s="2"/>
      <c r="Y1350" s="2"/>
      <c r="Z1350" s="25">
        <v>2130</v>
      </c>
      <c r="AA1350" s="25">
        <v>2130</v>
      </c>
      <c r="AB1350" s="25">
        <v>1780</v>
      </c>
      <c r="AC1350" s="2"/>
      <c r="AD1350" s="2"/>
      <c r="AE1350" s="2"/>
      <c r="AF1350" s="2"/>
      <c r="AG1350" s="2"/>
      <c r="AH1350" s="2"/>
      <c r="AI1350" s="2"/>
      <c r="AJ1350" s="2"/>
      <c r="AK1350" s="2"/>
      <c r="AL1350" s="2"/>
      <c r="AM1350" s="2"/>
      <c r="AN1350" s="2"/>
      <c r="AO1350" s="2"/>
      <c r="AP1350" s="2"/>
      <c r="AQ1350" s="2"/>
      <c r="AR1350" s="2"/>
      <c r="AS1350" s="2"/>
      <c r="AT1350" s="2"/>
      <c r="AU1350" s="2"/>
      <c r="AV1350" s="2"/>
      <c r="AW1350" s="2"/>
      <c r="AX1350" s="2"/>
      <c r="AY1350" s="2"/>
      <c r="AZ1350" s="25">
        <f t="shared" si="63"/>
        <v>6040</v>
      </c>
      <c r="BA1350" s="2">
        <v>900</v>
      </c>
      <c r="BB1350" s="2">
        <f t="shared" si="64"/>
        <v>6940</v>
      </c>
    </row>
    <row r="1351" spans="1:54" ht="22.5" customHeight="1">
      <c r="A1351" s="2">
        <v>3</v>
      </c>
      <c r="B1351" s="2"/>
      <c r="C1351" s="2"/>
      <c r="D1351" s="2"/>
      <c r="E1351" s="2"/>
      <c r="F1351" s="2"/>
      <c r="G1351" s="2"/>
      <c r="H1351" s="2" t="s">
        <v>149</v>
      </c>
      <c r="I1351" s="2">
        <v>18</v>
      </c>
      <c r="J1351" s="2" t="s">
        <v>26</v>
      </c>
      <c r="K1351" s="2" t="s">
        <v>26</v>
      </c>
      <c r="L1351" s="2" t="s">
        <v>26</v>
      </c>
      <c r="M1351" s="2">
        <v>18</v>
      </c>
      <c r="N1351" s="2">
        <v>2</v>
      </c>
      <c r="O1351" s="2">
        <v>6</v>
      </c>
      <c r="P1351" s="2">
        <v>2</v>
      </c>
      <c r="Q1351" s="2">
        <v>2</v>
      </c>
      <c r="R1351" s="2">
        <v>2</v>
      </c>
      <c r="S1351" s="2">
        <v>6</v>
      </c>
      <c r="T1351" s="2">
        <v>100</v>
      </c>
      <c r="U1351" s="2">
        <v>0</v>
      </c>
      <c r="V1351" s="2"/>
      <c r="W1351" s="2"/>
      <c r="X1351" s="2"/>
      <c r="Y1351" s="2"/>
      <c r="Z1351" s="6">
        <v>2540</v>
      </c>
      <c r="AA1351" s="6">
        <v>2540</v>
      </c>
      <c r="AB1351" s="25">
        <v>1980</v>
      </c>
      <c r="AC1351" s="2"/>
      <c r="AD1351" s="2"/>
      <c r="AE1351" s="2"/>
      <c r="AF1351" s="2">
        <v>400</v>
      </c>
      <c r="AG1351" s="2">
        <v>100</v>
      </c>
      <c r="AH1351" s="2">
        <v>400</v>
      </c>
      <c r="AI1351" s="2"/>
      <c r="AJ1351" s="2"/>
      <c r="AK1351" s="2"/>
      <c r="AL1351" s="2"/>
      <c r="AM1351" s="2"/>
      <c r="AN1351" s="2"/>
      <c r="AO1351" s="2"/>
      <c r="AP1351" s="2"/>
      <c r="AQ1351" s="2"/>
      <c r="AR1351" s="2"/>
      <c r="AS1351" s="2"/>
      <c r="AT1351" s="2"/>
      <c r="AU1351" s="2"/>
      <c r="AV1351" s="2"/>
      <c r="AW1351" s="2"/>
      <c r="AX1351" s="2"/>
      <c r="AY1351" s="2"/>
      <c r="AZ1351" s="25">
        <f t="shared" si="63"/>
        <v>7960</v>
      </c>
      <c r="BA1351" s="2">
        <v>5450</v>
      </c>
      <c r="BB1351" s="2">
        <f t="shared" si="64"/>
        <v>13410</v>
      </c>
    </row>
    <row r="1352" spans="1:54" ht="22.5" customHeight="1">
      <c r="A1352" s="2">
        <v>4</v>
      </c>
      <c r="B1352" s="2"/>
      <c r="C1352" s="2"/>
      <c r="D1352" s="2"/>
      <c r="E1352" s="2"/>
      <c r="F1352" s="2"/>
      <c r="G1352" s="2"/>
      <c r="H1352" s="2" t="s">
        <v>150</v>
      </c>
      <c r="I1352" s="2">
        <v>12</v>
      </c>
      <c r="J1352" s="2" t="s">
        <v>26</v>
      </c>
      <c r="K1352" s="2" t="s">
        <v>26</v>
      </c>
      <c r="L1352" s="2" t="s">
        <v>26</v>
      </c>
      <c r="M1352" s="2">
        <v>20</v>
      </c>
      <c r="N1352" s="2">
        <v>2</v>
      </c>
      <c r="O1352" s="2">
        <v>6</v>
      </c>
      <c r="P1352" s="2">
        <v>2</v>
      </c>
      <c r="Q1352" s="2">
        <v>2</v>
      </c>
      <c r="R1352" s="2">
        <v>2</v>
      </c>
      <c r="S1352" s="2">
        <v>6</v>
      </c>
      <c r="T1352" s="2">
        <v>100</v>
      </c>
      <c r="U1352" s="2">
        <v>0</v>
      </c>
      <c r="V1352" s="2">
        <v>200</v>
      </c>
      <c r="W1352" s="2"/>
      <c r="X1352" s="2"/>
      <c r="Y1352" s="2">
        <v>200</v>
      </c>
      <c r="Z1352" s="6">
        <v>2650</v>
      </c>
      <c r="AA1352" s="6">
        <v>2650</v>
      </c>
      <c r="AB1352" s="6">
        <v>2100</v>
      </c>
      <c r="AC1352" s="2"/>
      <c r="AD1352" s="2"/>
      <c r="AE1352" s="2"/>
      <c r="AF1352" s="2"/>
      <c r="AG1352" s="2"/>
      <c r="AH1352" s="2"/>
      <c r="AI1352" s="2"/>
      <c r="AJ1352" s="2"/>
      <c r="AK1352" s="2"/>
      <c r="AL1352" s="2"/>
      <c r="AM1352" s="2"/>
      <c r="AN1352" s="2"/>
      <c r="AO1352" s="2"/>
      <c r="AP1352" s="2"/>
      <c r="AQ1352" s="2"/>
      <c r="AR1352" s="2"/>
      <c r="AS1352" s="2"/>
      <c r="AT1352" s="2"/>
      <c r="AU1352" s="2"/>
      <c r="AV1352" s="2"/>
      <c r="AW1352" s="2"/>
      <c r="AX1352" s="2"/>
      <c r="AY1352" s="2"/>
      <c r="AZ1352" s="25">
        <f t="shared" si="63"/>
        <v>7800</v>
      </c>
      <c r="BA1352" s="2">
        <v>400</v>
      </c>
      <c r="BB1352" s="2">
        <f t="shared" si="64"/>
        <v>8200</v>
      </c>
    </row>
    <row r="1353" spans="1:54" ht="22.5" customHeight="1">
      <c r="A1353" s="2">
        <v>5</v>
      </c>
      <c r="B1353" s="2"/>
      <c r="C1353" s="2"/>
      <c r="D1353" s="2"/>
      <c r="E1353" s="2"/>
      <c r="F1353" s="2"/>
      <c r="G1353" s="2"/>
      <c r="H1353" s="2" t="s">
        <v>1635</v>
      </c>
      <c r="I1353" s="2">
        <v>18</v>
      </c>
      <c r="J1353" s="2" t="s">
        <v>26</v>
      </c>
      <c r="K1353" s="2" t="s">
        <v>26</v>
      </c>
      <c r="L1353" s="2" t="s">
        <v>26</v>
      </c>
      <c r="M1353" s="2">
        <v>20</v>
      </c>
      <c r="N1353" s="2">
        <v>2</v>
      </c>
      <c r="O1353" s="2">
        <v>6</v>
      </c>
      <c r="P1353" s="2">
        <v>2</v>
      </c>
      <c r="Q1353" s="2">
        <v>2</v>
      </c>
      <c r="R1353" s="2">
        <v>2</v>
      </c>
      <c r="S1353" s="2">
        <v>6</v>
      </c>
      <c r="T1353" s="2">
        <v>100</v>
      </c>
      <c r="U1353" s="2">
        <v>0</v>
      </c>
      <c r="V1353" s="2"/>
      <c r="W1353" s="2"/>
      <c r="X1353" s="2">
        <v>200</v>
      </c>
      <c r="Y1353" s="2"/>
      <c r="Z1353" s="6">
        <v>2100</v>
      </c>
      <c r="AA1353" s="6">
        <v>2100</v>
      </c>
      <c r="AB1353" s="25">
        <v>2130</v>
      </c>
      <c r="AC1353" s="2"/>
      <c r="AD1353" s="2"/>
      <c r="AE1353" s="2"/>
      <c r="AF1353" s="2"/>
      <c r="AG1353" s="2"/>
      <c r="AH1353" s="2"/>
      <c r="AI1353" s="2"/>
      <c r="AJ1353" s="2"/>
      <c r="AK1353" s="2"/>
      <c r="AL1353" s="2"/>
      <c r="AM1353" s="2"/>
      <c r="AN1353" s="2"/>
      <c r="AO1353" s="2"/>
      <c r="AP1353" s="2"/>
      <c r="AQ1353" s="2"/>
      <c r="AR1353" s="2"/>
      <c r="AS1353" s="2"/>
      <c r="AT1353" s="2"/>
      <c r="AU1353" s="2"/>
      <c r="AV1353" s="2"/>
      <c r="AW1353" s="2"/>
      <c r="AX1353" s="2"/>
      <c r="AY1353" s="2"/>
      <c r="AZ1353" s="25">
        <f t="shared" si="63"/>
        <v>6530</v>
      </c>
      <c r="BA1353" s="2">
        <v>0</v>
      </c>
      <c r="BB1353" s="2">
        <f t="shared" si="64"/>
        <v>6530</v>
      </c>
    </row>
    <row r="1354" spans="1:54" ht="22.5" customHeight="1">
      <c r="A1354" s="2">
        <v>6</v>
      </c>
      <c r="B1354" s="2"/>
      <c r="C1354" s="2"/>
      <c r="D1354" s="2"/>
      <c r="E1354" s="2"/>
      <c r="F1354" s="2"/>
      <c r="G1354" s="2"/>
      <c r="H1354" s="2" t="s">
        <v>220</v>
      </c>
      <c r="I1354" s="2">
        <v>13</v>
      </c>
      <c r="J1354" s="2" t="s">
        <v>26</v>
      </c>
      <c r="K1354" s="2" t="s">
        <v>26</v>
      </c>
      <c r="L1354" s="2" t="s">
        <v>26</v>
      </c>
      <c r="M1354" s="2">
        <v>20</v>
      </c>
      <c r="N1354" s="2">
        <v>2</v>
      </c>
      <c r="O1354" s="2">
        <v>6</v>
      </c>
      <c r="P1354" s="2">
        <v>2</v>
      </c>
      <c r="Q1354" s="2">
        <v>2</v>
      </c>
      <c r="R1354" s="2">
        <v>2</v>
      </c>
      <c r="S1354" s="2">
        <v>6</v>
      </c>
      <c r="T1354" s="2">
        <v>100</v>
      </c>
      <c r="U1354" s="2">
        <v>0</v>
      </c>
      <c r="V1354" s="2"/>
      <c r="W1354" s="2"/>
      <c r="X1354" s="2"/>
      <c r="Y1354" s="2"/>
      <c r="Z1354" s="6">
        <v>2650</v>
      </c>
      <c r="AA1354" s="25">
        <v>1780</v>
      </c>
      <c r="AB1354" s="6">
        <v>2540</v>
      </c>
      <c r="AC1354" s="2"/>
      <c r="AD1354" s="2"/>
      <c r="AE1354" s="2"/>
      <c r="AF1354" s="2">
        <v>400</v>
      </c>
      <c r="AG1354" s="2">
        <v>100</v>
      </c>
      <c r="AH1354" s="2">
        <v>200</v>
      </c>
      <c r="AI1354" s="2"/>
      <c r="AJ1354" s="2"/>
      <c r="AK1354" s="2"/>
      <c r="AL1354" s="2"/>
      <c r="AM1354" s="2"/>
      <c r="AN1354" s="2"/>
      <c r="AO1354" s="2"/>
      <c r="AP1354" s="2"/>
      <c r="AQ1354" s="2"/>
      <c r="AR1354" s="2"/>
      <c r="AS1354" s="2"/>
      <c r="AT1354" s="2"/>
      <c r="AU1354" s="2"/>
      <c r="AV1354" s="2"/>
      <c r="AW1354" s="2"/>
      <c r="AX1354" s="2"/>
      <c r="AY1354" s="2"/>
      <c r="AZ1354" s="25">
        <f t="shared" si="63"/>
        <v>7670</v>
      </c>
      <c r="BA1354" s="2">
        <v>1200</v>
      </c>
      <c r="BB1354" s="2">
        <f t="shared" si="64"/>
        <v>8870</v>
      </c>
    </row>
    <row r="1355" spans="1:54" ht="22.5" customHeight="1">
      <c r="A1355" s="2">
        <v>7</v>
      </c>
      <c r="B1355" s="2"/>
      <c r="C1355" s="2"/>
      <c r="D1355" s="2"/>
      <c r="E1355" s="2"/>
      <c r="F1355" s="2"/>
      <c r="G1355" s="2"/>
      <c r="H1355" s="2" t="s">
        <v>152</v>
      </c>
      <c r="I1355" s="2">
        <v>13</v>
      </c>
      <c r="J1355" s="2" t="s">
        <v>26</v>
      </c>
      <c r="K1355" s="2" t="s">
        <v>26</v>
      </c>
      <c r="L1355" s="2" t="s">
        <v>26</v>
      </c>
      <c r="M1355" s="2">
        <v>20</v>
      </c>
      <c r="N1355" s="2">
        <v>2</v>
      </c>
      <c r="O1355" s="2">
        <v>6</v>
      </c>
      <c r="P1355" s="2">
        <v>2</v>
      </c>
      <c r="Q1355" s="2">
        <v>2</v>
      </c>
      <c r="R1355" s="2">
        <v>2</v>
      </c>
      <c r="S1355" s="2">
        <v>6</v>
      </c>
      <c r="T1355" s="2">
        <v>100</v>
      </c>
      <c r="U1355" s="2">
        <v>0</v>
      </c>
      <c r="V1355" s="2">
        <v>100</v>
      </c>
      <c r="W1355" s="2">
        <v>100</v>
      </c>
      <c r="X1355" s="2">
        <v>200</v>
      </c>
      <c r="Y1355" s="2"/>
      <c r="Z1355" s="6">
        <v>2650</v>
      </c>
      <c r="AA1355" s="25">
        <v>1980</v>
      </c>
      <c r="AB1355" s="6">
        <v>2650</v>
      </c>
      <c r="AC1355" s="2"/>
      <c r="AD1355" s="2"/>
      <c r="AE1355" s="2"/>
      <c r="AF1355" s="2"/>
      <c r="AG1355" s="2"/>
      <c r="AH1355" s="2"/>
      <c r="AI1355" s="2"/>
      <c r="AJ1355" s="2"/>
      <c r="AK1355" s="2"/>
      <c r="AL1355" s="2"/>
      <c r="AM1355" s="2"/>
      <c r="AN1355" s="2"/>
      <c r="AO1355" s="2"/>
      <c r="AP1355" s="2"/>
      <c r="AQ1355" s="2"/>
      <c r="AR1355" s="2"/>
      <c r="AS1355" s="2"/>
      <c r="AT1355" s="2"/>
      <c r="AU1355" s="2"/>
      <c r="AV1355" s="2"/>
      <c r="AW1355" s="2"/>
      <c r="AX1355" s="2"/>
      <c r="AY1355" s="2"/>
      <c r="AZ1355" s="25">
        <f t="shared" si="63"/>
        <v>7680</v>
      </c>
      <c r="BA1355" s="2">
        <v>400</v>
      </c>
      <c r="BB1355" s="2">
        <f t="shared" si="64"/>
        <v>8080</v>
      </c>
    </row>
    <row r="1356" spans="1:54" s="1" customFormat="1" ht="22.5" customHeight="1">
      <c r="A1356" s="2">
        <v>8</v>
      </c>
      <c r="B1356" s="2"/>
      <c r="C1356" s="2"/>
      <c r="D1356" s="2"/>
      <c r="E1356" s="2"/>
      <c r="F1356" s="2"/>
      <c r="G1356" s="2"/>
      <c r="H1356" s="2" t="s">
        <v>151</v>
      </c>
      <c r="I1356" s="2">
        <v>8</v>
      </c>
      <c r="J1356" s="2" t="s">
        <v>26</v>
      </c>
      <c r="K1356" s="2" t="s">
        <v>26</v>
      </c>
      <c r="L1356" s="2" t="s">
        <v>26</v>
      </c>
      <c r="M1356" s="2">
        <v>20</v>
      </c>
      <c r="N1356" s="2">
        <v>2</v>
      </c>
      <c r="O1356" s="2">
        <v>6</v>
      </c>
      <c r="P1356" s="2">
        <v>2</v>
      </c>
      <c r="Q1356" s="2">
        <v>2</v>
      </c>
      <c r="R1356" s="2">
        <v>2</v>
      </c>
      <c r="S1356" s="2">
        <v>6</v>
      </c>
      <c r="T1356" s="2">
        <v>100</v>
      </c>
      <c r="U1356" s="2">
        <v>0</v>
      </c>
      <c r="V1356" s="2"/>
      <c r="W1356" s="2"/>
      <c r="X1356" s="2"/>
      <c r="Y1356" s="2"/>
      <c r="Z1356" s="6">
        <v>2100</v>
      </c>
      <c r="AA1356" s="6">
        <v>2100</v>
      </c>
      <c r="AB1356" s="6">
        <v>2100</v>
      </c>
      <c r="AC1356" s="2"/>
      <c r="AD1356" s="2"/>
      <c r="AE1356" s="2"/>
      <c r="AF1356" s="2"/>
      <c r="AG1356" s="2"/>
      <c r="AH1356" s="2"/>
      <c r="AI1356" s="2"/>
      <c r="AJ1356" s="2"/>
      <c r="AK1356" s="2"/>
      <c r="AL1356" s="2"/>
      <c r="AM1356" s="2"/>
      <c r="AN1356" s="2"/>
      <c r="AO1356" s="2"/>
      <c r="AP1356" s="2"/>
      <c r="AQ1356" s="2"/>
      <c r="AR1356" s="2"/>
      <c r="AS1356" s="2"/>
      <c r="AT1356" s="2"/>
      <c r="AU1356" s="2"/>
      <c r="AV1356" s="2"/>
      <c r="AW1356" s="2"/>
      <c r="AX1356" s="2"/>
      <c r="AY1356" s="2"/>
      <c r="AZ1356" s="25">
        <f t="shared" si="63"/>
        <v>6300</v>
      </c>
      <c r="BA1356" s="2">
        <v>0</v>
      </c>
      <c r="BB1356" s="2">
        <f t="shared" si="64"/>
        <v>6300</v>
      </c>
    </row>
    <row r="1357" spans="1:54" s="1" customFormat="1" ht="22.5" customHeight="1">
      <c r="A1357" s="2">
        <v>9</v>
      </c>
      <c r="B1357" s="2"/>
      <c r="C1357" s="2"/>
      <c r="D1357" s="2"/>
      <c r="E1357" s="2"/>
      <c r="F1357" s="2"/>
      <c r="G1357" s="2"/>
      <c r="H1357" s="2" t="s">
        <v>1428</v>
      </c>
      <c r="I1357" s="2"/>
      <c r="J1357" s="2" t="s">
        <v>26</v>
      </c>
      <c r="K1357" s="2" t="s">
        <v>26</v>
      </c>
      <c r="L1357" s="2" t="s">
        <v>26</v>
      </c>
      <c r="M1357" s="2">
        <v>20</v>
      </c>
      <c r="N1357" s="2">
        <v>2</v>
      </c>
      <c r="O1357" s="2">
        <v>6</v>
      </c>
      <c r="P1357" s="2">
        <v>2</v>
      </c>
      <c r="Q1357" s="2">
        <v>2</v>
      </c>
      <c r="R1357" s="2">
        <v>2</v>
      </c>
      <c r="S1357" s="2">
        <v>6</v>
      </c>
      <c r="T1357" s="2"/>
      <c r="U1357" s="2"/>
      <c r="V1357" s="2"/>
      <c r="W1357" s="2"/>
      <c r="X1357" s="2"/>
      <c r="Y1357" s="2"/>
      <c r="Z1357" s="25">
        <v>1780</v>
      </c>
      <c r="AA1357" s="25">
        <v>2130</v>
      </c>
      <c r="AB1357" s="6">
        <v>2650</v>
      </c>
      <c r="AC1357" s="2"/>
      <c r="AD1357" s="2"/>
      <c r="AE1357" s="2"/>
      <c r="AF1357" s="2">
        <v>400</v>
      </c>
      <c r="AG1357" s="2">
        <v>200</v>
      </c>
      <c r="AH1357" s="2">
        <v>400</v>
      </c>
      <c r="AI1357" s="2"/>
      <c r="AJ1357" s="2"/>
      <c r="AK1357" s="2"/>
      <c r="AL1357" s="2"/>
      <c r="AM1357" s="2"/>
      <c r="AN1357" s="2"/>
      <c r="AO1357" s="2"/>
      <c r="AP1357" s="2"/>
      <c r="AQ1357" s="2"/>
      <c r="AR1357" s="2"/>
      <c r="AS1357" s="2"/>
      <c r="AT1357" s="2"/>
      <c r="AU1357" s="2"/>
      <c r="AV1357" s="2"/>
      <c r="AW1357" s="2"/>
      <c r="AX1357" s="2"/>
      <c r="AY1357" s="2"/>
      <c r="AZ1357" s="25">
        <f t="shared" si="63"/>
        <v>7560</v>
      </c>
      <c r="BA1357" s="2">
        <v>3200</v>
      </c>
      <c r="BB1357" s="2">
        <f t="shared" si="64"/>
        <v>10760</v>
      </c>
    </row>
    <row r="1358" spans="1:54" s="1" customFormat="1" ht="22.5" customHeight="1">
      <c r="A1358" s="2">
        <v>1</v>
      </c>
      <c r="B1358" s="2"/>
      <c r="C1358" s="2"/>
      <c r="D1358" s="2"/>
      <c r="E1358" s="2"/>
      <c r="F1358" s="2" t="s">
        <v>555</v>
      </c>
      <c r="G1358" s="2" t="s">
        <v>148</v>
      </c>
      <c r="H1358" s="2" t="s">
        <v>1429</v>
      </c>
      <c r="I1358" s="2">
        <v>10</v>
      </c>
      <c r="J1358" s="3" t="s">
        <v>26</v>
      </c>
      <c r="K1358" s="3" t="s">
        <v>26</v>
      </c>
      <c r="L1358" s="3" t="s">
        <v>26</v>
      </c>
      <c r="M1358" s="2">
        <v>20</v>
      </c>
      <c r="N1358" s="2">
        <v>2</v>
      </c>
      <c r="O1358" s="2">
        <v>6</v>
      </c>
      <c r="P1358" s="2">
        <v>2</v>
      </c>
      <c r="Q1358" s="2">
        <v>2</v>
      </c>
      <c r="R1358" s="2">
        <v>2</v>
      </c>
      <c r="S1358" s="2">
        <v>6</v>
      </c>
      <c r="T1358" s="2"/>
      <c r="U1358" s="2"/>
      <c r="V1358" s="2"/>
      <c r="W1358" s="2">
        <v>100</v>
      </c>
      <c r="X1358" s="2">
        <v>300</v>
      </c>
      <c r="Y1358" s="2"/>
      <c r="Z1358" s="25">
        <v>1980</v>
      </c>
      <c r="AA1358" s="6">
        <v>2540</v>
      </c>
      <c r="AB1358" s="6">
        <v>2650</v>
      </c>
      <c r="AC1358" s="2"/>
      <c r="AD1358" s="2"/>
      <c r="AE1358" s="2"/>
      <c r="AF1358" s="2">
        <v>400</v>
      </c>
      <c r="AG1358" s="2">
        <v>400</v>
      </c>
      <c r="AH1358" s="2">
        <v>200</v>
      </c>
      <c r="AI1358" s="2"/>
      <c r="AJ1358" s="2"/>
      <c r="AK1358" s="2"/>
      <c r="AL1358" s="2"/>
      <c r="AM1358" s="2"/>
      <c r="AN1358" s="2"/>
      <c r="AO1358" s="2"/>
      <c r="AP1358" s="2"/>
      <c r="AQ1358" s="2"/>
      <c r="AR1358" s="2"/>
      <c r="AS1358" s="2"/>
      <c r="AT1358" s="2"/>
      <c r="AU1358" s="2"/>
      <c r="AV1358" s="2"/>
      <c r="AW1358" s="2"/>
      <c r="AX1358" s="2"/>
      <c r="AY1358" s="2"/>
      <c r="AZ1358" s="25">
        <f t="shared" ref="AZ1358:AZ1412" si="65">SUM(V1358:AY1358)</f>
        <v>8570</v>
      </c>
      <c r="BA1358" s="2">
        <v>7000</v>
      </c>
      <c r="BB1358" s="2">
        <f t="shared" si="64"/>
        <v>15570</v>
      </c>
    </row>
    <row r="1359" spans="1:54" s="1" customFormat="1" ht="22.5" customHeight="1">
      <c r="A1359" s="2">
        <v>2</v>
      </c>
      <c r="B1359" s="2"/>
      <c r="C1359" s="2"/>
      <c r="D1359" s="2"/>
      <c r="E1359" s="2"/>
      <c r="F1359" s="2"/>
      <c r="G1359" s="2"/>
      <c r="H1359" s="2" t="s">
        <v>1430</v>
      </c>
      <c r="I1359" s="2">
        <v>10</v>
      </c>
      <c r="J1359" s="3" t="s">
        <v>26</v>
      </c>
      <c r="K1359" s="3" t="s">
        <v>26</v>
      </c>
      <c r="L1359" s="3" t="s">
        <v>26</v>
      </c>
      <c r="M1359" s="2">
        <v>20</v>
      </c>
      <c r="N1359" s="2">
        <v>2</v>
      </c>
      <c r="O1359" s="2">
        <v>6</v>
      </c>
      <c r="P1359" s="2">
        <v>2</v>
      </c>
      <c r="Q1359" s="2">
        <v>2</v>
      </c>
      <c r="R1359" s="2">
        <v>2</v>
      </c>
      <c r="S1359" s="2">
        <v>6</v>
      </c>
      <c r="T1359" s="2"/>
      <c r="U1359" s="2"/>
      <c r="V1359" s="2"/>
      <c r="W1359" s="2"/>
      <c r="X1359" s="2"/>
      <c r="Y1359" s="2"/>
      <c r="Z1359" s="6">
        <v>2100</v>
      </c>
      <c r="AA1359" s="6">
        <v>2650</v>
      </c>
      <c r="AB1359" s="6">
        <v>2100</v>
      </c>
      <c r="AC1359" s="2"/>
      <c r="AD1359" s="2"/>
      <c r="AE1359" s="2"/>
      <c r="AF1359" s="2"/>
      <c r="AG1359" s="2"/>
      <c r="AH1359" s="2"/>
      <c r="AI1359" s="2"/>
      <c r="AJ1359" s="2"/>
      <c r="AK1359" s="2"/>
      <c r="AL1359" s="2"/>
      <c r="AM1359" s="2"/>
      <c r="AN1359" s="2"/>
      <c r="AO1359" s="2"/>
      <c r="AP1359" s="2"/>
      <c r="AQ1359" s="2"/>
      <c r="AR1359" s="2"/>
      <c r="AS1359" s="2"/>
      <c r="AT1359" s="2"/>
      <c r="AU1359" s="2"/>
      <c r="AV1359" s="2"/>
      <c r="AW1359" s="2"/>
      <c r="AX1359" s="2"/>
      <c r="AY1359" s="2"/>
      <c r="AZ1359" s="25">
        <f t="shared" si="65"/>
        <v>6850</v>
      </c>
      <c r="BA1359" s="2">
        <v>200</v>
      </c>
      <c r="BB1359" s="2">
        <f t="shared" si="64"/>
        <v>7050</v>
      </c>
    </row>
    <row r="1360" spans="1:54" s="1" customFormat="1" ht="22.5" customHeight="1">
      <c r="A1360" s="2">
        <v>3</v>
      </c>
      <c r="B1360" s="2"/>
      <c r="C1360" s="2"/>
      <c r="D1360" s="2"/>
      <c r="E1360" s="2"/>
      <c r="F1360" s="2"/>
      <c r="G1360" s="2"/>
      <c r="H1360" s="2" t="s">
        <v>1431</v>
      </c>
      <c r="I1360" s="2"/>
      <c r="J1360" s="3" t="s">
        <v>26</v>
      </c>
      <c r="K1360" s="3" t="s">
        <v>26</v>
      </c>
      <c r="L1360" s="3" t="s">
        <v>26</v>
      </c>
      <c r="M1360" s="2">
        <v>20</v>
      </c>
      <c r="N1360" s="2">
        <v>2</v>
      </c>
      <c r="O1360" s="2">
        <v>6</v>
      </c>
      <c r="P1360" s="2">
        <v>2</v>
      </c>
      <c r="Q1360" s="2">
        <v>2</v>
      </c>
      <c r="R1360" s="2">
        <v>2</v>
      </c>
      <c r="S1360" s="2">
        <v>6</v>
      </c>
      <c r="T1360" s="2"/>
      <c r="U1360" s="2"/>
      <c r="V1360" s="2"/>
      <c r="W1360" s="2"/>
      <c r="X1360" s="2"/>
      <c r="Y1360" s="2"/>
      <c r="Z1360" s="25">
        <v>2130</v>
      </c>
      <c r="AA1360" s="6">
        <v>2100</v>
      </c>
      <c r="AB1360" s="25">
        <v>1780</v>
      </c>
      <c r="AC1360" s="2"/>
      <c r="AD1360" s="2"/>
      <c r="AE1360" s="2"/>
      <c r="AF1360" s="2"/>
      <c r="AG1360" s="2"/>
      <c r="AH1360" s="2"/>
      <c r="AI1360" s="2"/>
      <c r="AJ1360" s="2"/>
      <c r="AK1360" s="2"/>
      <c r="AL1360" s="2"/>
      <c r="AM1360" s="2"/>
      <c r="AN1360" s="2"/>
      <c r="AO1360" s="2"/>
      <c r="AP1360" s="2"/>
      <c r="AQ1360" s="2"/>
      <c r="AR1360" s="2"/>
      <c r="AS1360" s="2"/>
      <c r="AT1360" s="2"/>
      <c r="AU1360" s="2"/>
      <c r="AV1360" s="2"/>
      <c r="AW1360" s="2"/>
      <c r="AX1360" s="2"/>
      <c r="AY1360" s="2"/>
      <c r="AZ1360" s="25">
        <f t="shared" si="65"/>
        <v>6010</v>
      </c>
      <c r="BA1360" s="2">
        <v>1100</v>
      </c>
      <c r="BB1360" s="2">
        <f t="shared" si="64"/>
        <v>7110</v>
      </c>
    </row>
    <row r="1361" spans="1:54" s="1" customFormat="1" ht="22.5" customHeight="1">
      <c r="A1361" s="2">
        <v>4</v>
      </c>
      <c r="B1361" s="2"/>
      <c r="C1361" s="2"/>
      <c r="D1361" s="2"/>
      <c r="E1361" s="2"/>
      <c r="F1361" s="2"/>
      <c r="G1361" s="2"/>
      <c r="H1361" s="2" t="s">
        <v>1432</v>
      </c>
      <c r="I1361" s="2">
        <v>10</v>
      </c>
      <c r="J1361" s="3" t="s">
        <v>26</v>
      </c>
      <c r="K1361" s="3" t="s">
        <v>26</v>
      </c>
      <c r="L1361" s="3" t="s">
        <v>26</v>
      </c>
      <c r="M1361" s="2">
        <v>20</v>
      </c>
      <c r="N1361" s="2">
        <v>2</v>
      </c>
      <c r="O1361" s="2">
        <v>6</v>
      </c>
      <c r="P1361" s="2">
        <v>2</v>
      </c>
      <c r="Q1361" s="2">
        <v>2</v>
      </c>
      <c r="R1361" s="2">
        <v>2</v>
      </c>
      <c r="S1361" s="2">
        <v>6</v>
      </c>
      <c r="T1361" s="2"/>
      <c r="U1361" s="2"/>
      <c r="V1361" s="2"/>
      <c r="W1361" s="2">
        <v>100</v>
      </c>
      <c r="X1361" s="2">
        <v>200</v>
      </c>
      <c r="Y1361" s="2"/>
      <c r="Z1361" s="6">
        <v>2540</v>
      </c>
      <c r="AA1361" s="6">
        <v>2650</v>
      </c>
      <c r="AB1361" s="25">
        <v>1980</v>
      </c>
      <c r="AC1361" s="2"/>
      <c r="AD1361" s="2"/>
      <c r="AE1361" s="2"/>
      <c r="AF1361" s="2">
        <v>200</v>
      </c>
      <c r="AG1361" s="2">
        <v>150</v>
      </c>
      <c r="AH1361" s="2">
        <v>200</v>
      </c>
      <c r="AI1361" s="2"/>
      <c r="AJ1361" s="2"/>
      <c r="AK1361" s="2"/>
      <c r="AL1361" s="2"/>
      <c r="AM1361" s="2"/>
      <c r="AN1361" s="2"/>
      <c r="AO1361" s="2"/>
      <c r="AP1361" s="2"/>
      <c r="AQ1361" s="2"/>
      <c r="AR1361" s="2"/>
      <c r="AS1361" s="2"/>
      <c r="AT1361" s="2"/>
      <c r="AU1361" s="2"/>
      <c r="AV1361" s="2"/>
      <c r="AW1361" s="2"/>
      <c r="AX1361" s="2"/>
      <c r="AY1361" s="2"/>
      <c r="AZ1361" s="25">
        <f t="shared" si="65"/>
        <v>8020</v>
      </c>
      <c r="BA1361" s="2">
        <v>5650</v>
      </c>
      <c r="BB1361" s="2">
        <f t="shared" si="64"/>
        <v>13670</v>
      </c>
    </row>
    <row r="1362" spans="1:54" s="1" customFormat="1" ht="22.5" customHeight="1">
      <c r="A1362" s="2">
        <v>5</v>
      </c>
      <c r="B1362" s="2"/>
      <c r="C1362" s="2"/>
      <c r="D1362" s="2"/>
      <c r="E1362" s="2"/>
      <c r="F1362" s="2"/>
      <c r="G1362" s="2"/>
      <c r="H1362" s="2" t="s">
        <v>1036</v>
      </c>
      <c r="I1362" s="2">
        <v>10</v>
      </c>
      <c r="J1362" s="3" t="s">
        <v>26</v>
      </c>
      <c r="K1362" s="3" t="s">
        <v>26</v>
      </c>
      <c r="L1362" s="3" t="s">
        <v>26</v>
      </c>
      <c r="M1362" s="2">
        <v>20</v>
      </c>
      <c r="N1362" s="2">
        <v>2</v>
      </c>
      <c r="O1362" s="2">
        <v>6</v>
      </c>
      <c r="P1362" s="2">
        <v>2</v>
      </c>
      <c r="Q1362" s="2">
        <v>2</v>
      </c>
      <c r="R1362" s="2">
        <v>2</v>
      </c>
      <c r="S1362" s="2">
        <v>6</v>
      </c>
      <c r="T1362" s="2"/>
      <c r="U1362" s="2"/>
      <c r="V1362" s="2"/>
      <c r="W1362" s="2"/>
      <c r="X1362" s="2"/>
      <c r="Y1362" s="2"/>
      <c r="Z1362" s="6">
        <v>2650</v>
      </c>
      <c r="AA1362" s="6">
        <v>2650</v>
      </c>
      <c r="AB1362" s="6">
        <v>2100</v>
      </c>
      <c r="AC1362" s="2"/>
      <c r="AD1362" s="2"/>
      <c r="AE1362" s="2"/>
      <c r="AF1362" s="2"/>
      <c r="AG1362" s="2"/>
      <c r="AH1362" s="2"/>
      <c r="AI1362" s="2"/>
      <c r="AJ1362" s="2"/>
      <c r="AK1362" s="2"/>
      <c r="AL1362" s="2"/>
      <c r="AM1362" s="2"/>
      <c r="AN1362" s="2"/>
      <c r="AO1362" s="2"/>
      <c r="AP1362" s="2"/>
      <c r="AQ1362" s="2"/>
      <c r="AR1362" s="2"/>
      <c r="AS1362" s="2"/>
      <c r="AT1362" s="2"/>
      <c r="AU1362" s="2"/>
      <c r="AV1362" s="2"/>
      <c r="AW1362" s="2"/>
      <c r="AX1362" s="2"/>
      <c r="AY1362" s="2"/>
      <c r="AZ1362" s="25">
        <f t="shared" si="65"/>
        <v>7400</v>
      </c>
      <c r="BA1362" s="2">
        <v>1200</v>
      </c>
      <c r="BB1362" s="2">
        <f t="shared" si="64"/>
        <v>8600</v>
      </c>
    </row>
    <row r="1363" spans="1:54" s="1" customFormat="1" ht="22.5" customHeight="1">
      <c r="A1363" s="2">
        <v>6</v>
      </c>
      <c r="B1363" s="2"/>
      <c r="C1363" s="2"/>
      <c r="D1363" s="2"/>
      <c r="E1363" s="2"/>
      <c r="F1363" s="2"/>
      <c r="G1363" s="2"/>
      <c r="H1363" s="2" t="s">
        <v>1433</v>
      </c>
      <c r="I1363" s="2"/>
      <c r="J1363" s="3" t="s">
        <v>26</v>
      </c>
      <c r="K1363" s="3">
        <v>6</v>
      </c>
      <c r="L1363" s="3" t="s">
        <v>26</v>
      </c>
      <c r="M1363" s="2">
        <v>20</v>
      </c>
      <c r="N1363" s="2">
        <v>2</v>
      </c>
      <c r="O1363" s="2">
        <v>6</v>
      </c>
      <c r="P1363" s="2">
        <v>2</v>
      </c>
      <c r="Q1363" s="2">
        <v>2</v>
      </c>
      <c r="R1363" s="2">
        <v>2</v>
      </c>
      <c r="S1363" s="2">
        <v>6</v>
      </c>
      <c r="T1363" s="2"/>
      <c r="U1363" s="2"/>
      <c r="V1363" s="2"/>
      <c r="W1363" s="2"/>
      <c r="X1363" s="2"/>
      <c r="Y1363" s="2"/>
      <c r="Z1363" s="6">
        <v>2100</v>
      </c>
      <c r="AA1363" s="6">
        <v>2100</v>
      </c>
      <c r="AB1363" s="25">
        <v>2130</v>
      </c>
      <c r="AC1363" s="2"/>
      <c r="AD1363" s="2"/>
      <c r="AE1363" s="2"/>
      <c r="AF1363" s="2"/>
      <c r="AG1363" s="2"/>
      <c r="AH1363" s="2"/>
      <c r="AI1363" s="2"/>
      <c r="AJ1363" s="2"/>
      <c r="AK1363" s="2"/>
      <c r="AL1363" s="2"/>
      <c r="AM1363" s="2"/>
      <c r="AN1363" s="2"/>
      <c r="AO1363" s="2"/>
      <c r="AP1363" s="2"/>
      <c r="AQ1363" s="2"/>
      <c r="AR1363" s="2"/>
      <c r="AS1363" s="2"/>
      <c r="AT1363" s="2"/>
      <c r="AU1363" s="2"/>
      <c r="AV1363" s="2"/>
      <c r="AW1363" s="2"/>
      <c r="AX1363" s="2"/>
      <c r="AY1363" s="2"/>
      <c r="AZ1363" s="25">
        <f t="shared" si="65"/>
        <v>6330</v>
      </c>
      <c r="BA1363" s="2">
        <v>0</v>
      </c>
      <c r="BB1363" s="2">
        <f t="shared" si="64"/>
        <v>6330</v>
      </c>
    </row>
    <row r="1364" spans="1:54" ht="22.5" customHeight="1">
      <c r="A1364" s="2">
        <v>1</v>
      </c>
      <c r="B1364" s="2"/>
      <c r="C1364" s="2"/>
      <c r="D1364" s="2"/>
      <c r="E1364" s="2"/>
      <c r="F1364" s="2" t="s">
        <v>1702</v>
      </c>
      <c r="G1364" s="2" t="s">
        <v>148</v>
      </c>
      <c r="H1364" s="2" t="s">
        <v>1434</v>
      </c>
      <c r="I1364" s="2">
        <v>13</v>
      </c>
      <c r="J1364" s="3" t="s">
        <v>26</v>
      </c>
      <c r="K1364" s="3" t="s">
        <v>26</v>
      </c>
      <c r="L1364" s="3" t="s">
        <v>26</v>
      </c>
      <c r="M1364" s="2">
        <v>20</v>
      </c>
      <c r="N1364" s="2">
        <v>2</v>
      </c>
      <c r="O1364" s="2">
        <v>6</v>
      </c>
      <c r="P1364" s="2">
        <v>2</v>
      </c>
      <c r="Q1364" s="2">
        <v>2</v>
      </c>
      <c r="R1364" s="2">
        <v>2</v>
      </c>
      <c r="S1364" s="2">
        <v>6</v>
      </c>
      <c r="T1364" s="2"/>
      <c r="U1364" s="2"/>
      <c r="V1364" s="2"/>
      <c r="W1364" s="2"/>
      <c r="X1364" s="2">
        <v>200</v>
      </c>
      <c r="Y1364" s="2">
        <v>100</v>
      </c>
      <c r="Z1364" s="25">
        <v>1780</v>
      </c>
      <c r="AA1364" s="25">
        <v>1780</v>
      </c>
      <c r="AB1364" s="6">
        <v>2540</v>
      </c>
      <c r="AC1364" s="2"/>
      <c r="AD1364" s="2"/>
      <c r="AE1364" s="2"/>
      <c r="AF1364" s="2">
        <v>400</v>
      </c>
      <c r="AG1364" s="2">
        <v>200</v>
      </c>
      <c r="AH1364" s="2">
        <v>400</v>
      </c>
      <c r="AI1364" s="2"/>
      <c r="AJ1364" s="2"/>
      <c r="AK1364" s="2"/>
      <c r="AL1364" s="2"/>
      <c r="AM1364" s="2"/>
      <c r="AN1364" s="2"/>
      <c r="AO1364" s="2"/>
      <c r="AP1364" s="2"/>
      <c r="AQ1364" s="2"/>
      <c r="AR1364" s="2"/>
      <c r="AS1364" s="2"/>
      <c r="AT1364" s="2"/>
      <c r="AU1364" s="2"/>
      <c r="AV1364" s="2"/>
      <c r="AW1364" s="2"/>
      <c r="AX1364" s="2"/>
      <c r="AY1364" s="2"/>
      <c r="AZ1364" s="25">
        <f t="shared" si="65"/>
        <v>7400</v>
      </c>
      <c r="BA1364" s="2">
        <v>8850</v>
      </c>
      <c r="BB1364" s="2">
        <f t="shared" si="64"/>
        <v>16250</v>
      </c>
    </row>
    <row r="1365" spans="1:54" s="1" customFormat="1" ht="22.5" customHeight="1">
      <c r="A1365" s="2">
        <v>2</v>
      </c>
      <c r="B1365" s="2"/>
      <c r="C1365" s="2"/>
      <c r="D1365" s="2"/>
      <c r="E1365" s="2"/>
      <c r="F1365" s="2"/>
      <c r="G1365" s="2"/>
      <c r="H1365" s="2" t="s">
        <v>855</v>
      </c>
      <c r="I1365" s="2">
        <v>10</v>
      </c>
      <c r="J1365" s="3" t="s">
        <v>26</v>
      </c>
      <c r="K1365" s="3" t="s">
        <v>26</v>
      </c>
      <c r="L1365" s="3" t="s">
        <v>26</v>
      </c>
      <c r="M1365" s="2">
        <v>20</v>
      </c>
      <c r="N1365" s="2">
        <v>2</v>
      </c>
      <c r="O1365" s="2">
        <v>6</v>
      </c>
      <c r="P1365" s="2">
        <v>2</v>
      </c>
      <c r="Q1365" s="2">
        <v>2</v>
      </c>
      <c r="R1365" s="2">
        <v>2</v>
      </c>
      <c r="S1365" s="2">
        <v>6</v>
      </c>
      <c r="T1365" s="2"/>
      <c r="U1365" s="2"/>
      <c r="V1365" s="2">
        <v>100</v>
      </c>
      <c r="W1365" s="2"/>
      <c r="X1365" s="2">
        <v>200</v>
      </c>
      <c r="Y1365" s="2"/>
      <c r="Z1365" s="25">
        <v>1980</v>
      </c>
      <c r="AA1365" s="25">
        <v>1980</v>
      </c>
      <c r="AB1365" s="6">
        <v>2650</v>
      </c>
      <c r="AC1365" s="2"/>
      <c r="AD1365" s="2"/>
      <c r="AE1365" s="2"/>
      <c r="AF1365" s="2"/>
      <c r="AG1365" s="2"/>
      <c r="AH1365" s="2"/>
      <c r="AI1365" s="2"/>
      <c r="AJ1365" s="2"/>
      <c r="AK1365" s="2"/>
      <c r="AL1365" s="2"/>
      <c r="AM1365" s="2"/>
      <c r="AN1365" s="2"/>
      <c r="AO1365" s="2"/>
      <c r="AP1365" s="2"/>
      <c r="AQ1365" s="2"/>
      <c r="AR1365" s="2"/>
      <c r="AS1365" s="2"/>
      <c r="AT1365" s="2"/>
      <c r="AU1365" s="2"/>
      <c r="AV1365" s="2"/>
      <c r="AW1365" s="2"/>
      <c r="AX1365" s="2"/>
      <c r="AY1365" s="2"/>
      <c r="AZ1365" s="25">
        <f t="shared" si="65"/>
        <v>6910</v>
      </c>
      <c r="BA1365" s="2">
        <v>900</v>
      </c>
      <c r="BB1365" s="2">
        <f t="shared" si="64"/>
        <v>7810</v>
      </c>
    </row>
    <row r="1366" spans="1:54" s="1" customFormat="1" ht="22.5" customHeight="1">
      <c r="A1366" s="2">
        <v>3</v>
      </c>
      <c r="B1366" s="2"/>
      <c r="C1366" s="2"/>
      <c r="D1366" s="2"/>
      <c r="E1366" s="2"/>
      <c r="F1366" s="2"/>
      <c r="G1366" s="2"/>
      <c r="H1366" s="2" t="s">
        <v>1435</v>
      </c>
      <c r="I1366" s="2"/>
      <c r="J1366" s="2"/>
      <c r="K1366" s="3" t="s">
        <v>26</v>
      </c>
      <c r="L1366" s="3" t="s">
        <v>26</v>
      </c>
      <c r="M1366" s="2">
        <v>20</v>
      </c>
      <c r="N1366" s="2">
        <v>2</v>
      </c>
      <c r="O1366" s="2">
        <v>6</v>
      </c>
      <c r="P1366" s="2">
        <v>2</v>
      </c>
      <c r="Q1366" s="2">
        <v>2</v>
      </c>
      <c r="R1366" s="2">
        <v>2</v>
      </c>
      <c r="S1366" s="2">
        <v>6</v>
      </c>
      <c r="T1366" s="2"/>
      <c r="U1366" s="2"/>
      <c r="V1366" s="2"/>
      <c r="W1366" s="2"/>
      <c r="X1366" s="2"/>
      <c r="Y1366" s="2"/>
      <c r="Z1366" s="6">
        <v>2100</v>
      </c>
      <c r="AA1366" s="6">
        <v>2100</v>
      </c>
      <c r="AB1366" s="6">
        <v>2100</v>
      </c>
      <c r="AC1366" s="2"/>
      <c r="AD1366" s="2"/>
      <c r="AE1366" s="2"/>
      <c r="AF1366" s="2"/>
      <c r="AG1366" s="2"/>
      <c r="AH1366" s="2"/>
      <c r="AI1366" s="2"/>
      <c r="AJ1366" s="2"/>
      <c r="AK1366" s="2"/>
      <c r="AL1366" s="2"/>
      <c r="AM1366" s="2"/>
      <c r="AN1366" s="2"/>
      <c r="AO1366" s="2"/>
      <c r="AP1366" s="2"/>
      <c r="AQ1366" s="2"/>
      <c r="AR1366" s="2"/>
      <c r="AS1366" s="2"/>
      <c r="AT1366" s="2"/>
      <c r="AU1366" s="2"/>
      <c r="AV1366" s="2"/>
      <c r="AW1366" s="2"/>
      <c r="AX1366" s="2"/>
      <c r="AY1366" s="2"/>
      <c r="AZ1366" s="25">
        <f t="shared" si="65"/>
        <v>6300</v>
      </c>
      <c r="BA1366" s="2">
        <v>0</v>
      </c>
      <c r="BB1366" s="2">
        <f t="shared" si="64"/>
        <v>6300</v>
      </c>
    </row>
    <row r="1367" spans="1:54" s="1" customFormat="1" ht="22.5" customHeight="1">
      <c r="A1367" s="2">
        <v>4</v>
      </c>
      <c r="B1367" s="2"/>
      <c r="C1367" s="2"/>
      <c r="D1367" s="2"/>
      <c r="E1367" s="2"/>
      <c r="F1367" s="2"/>
      <c r="G1367" s="2"/>
      <c r="H1367" s="2" t="s">
        <v>1436</v>
      </c>
      <c r="I1367" s="2">
        <v>3</v>
      </c>
      <c r="J1367" s="3" t="s">
        <v>26</v>
      </c>
      <c r="K1367" s="3" t="s">
        <v>26</v>
      </c>
      <c r="L1367" s="3" t="s">
        <v>26</v>
      </c>
      <c r="M1367" s="2">
        <v>20</v>
      </c>
      <c r="N1367" s="2">
        <v>2</v>
      </c>
      <c r="O1367" s="2">
        <v>6</v>
      </c>
      <c r="P1367" s="2">
        <v>2</v>
      </c>
      <c r="Q1367" s="2">
        <v>2</v>
      </c>
      <c r="R1367" s="2">
        <v>2</v>
      </c>
      <c r="S1367" s="2">
        <v>6</v>
      </c>
      <c r="T1367" s="2"/>
      <c r="U1367" s="2"/>
      <c r="V1367" s="2"/>
      <c r="W1367" s="2"/>
      <c r="X1367" s="2"/>
      <c r="Y1367" s="2"/>
      <c r="Z1367" s="25">
        <v>2130</v>
      </c>
      <c r="AA1367" s="25">
        <v>2130</v>
      </c>
      <c r="AB1367" s="25">
        <v>1780</v>
      </c>
      <c r="AC1367" s="2"/>
      <c r="AD1367" s="2"/>
      <c r="AE1367" s="2"/>
      <c r="AF1367" s="2">
        <v>200</v>
      </c>
      <c r="AG1367" s="2">
        <v>200</v>
      </c>
      <c r="AH1367" s="2">
        <v>400</v>
      </c>
      <c r="AI1367" s="2"/>
      <c r="AJ1367" s="2"/>
      <c r="AK1367" s="2"/>
      <c r="AL1367" s="2"/>
      <c r="AM1367" s="2"/>
      <c r="AN1367" s="2"/>
      <c r="AO1367" s="2"/>
      <c r="AP1367" s="2"/>
      <c r="AQ1367" s="2"/>
      <c r="AR1367" s="2"/>
      <c r="AS1367" s="2"/>
      <c r="AT1367" s="2"/>
      <c r="AU1367" s="2"/>
      <c r="AV1367" s="2"/>
      <c r="AW1367" s="2"/>
      <c r="AX1367" s="2"/>
      <c r="AY1367" s="2"/>
      <c r="AZ1367" s="25">
        <f t="shared" si="65"/>
        <v>6840</v>
      </c>
      <c r="BA1367" s="2">
        <v>0</v>
      </c>
      <c r="BB1367" s="2">
        <f t="shared" si="64"/>
        <v>6840</v>
      </c>
    </row>
    <row r="1368" spans="1:54" s="1" customFormat="1" ht="22.5" customHeight="1">
      <c r="A1368" s="2">
        <v>5</v>
      </c>
      <c r="B1368" s="2"/>
      <c r="C1368" s="2"/>
      <c r="D1368" s="2"/>
      <c r="E1368" s="2"/>
      <c r="F1368" s="2"/>
      <c r="G1368" s="2"/>
      <c r="H1368" s="2" t="s">
        <v>1437</v>
      </c>
      <c r="I1368" s="2">
        <v>10</v>
      </c>
      <c r="J1368" s="3" t="s">
        <v>26</v>
      </c>
      <c r="K1368" s="3" t="s">
        <v>26</v>
      </c>
      <c r="L1368" s="3" t="s">
        <v>26</v>
      </c>
      <c r="M1368" s="2">
        <v>20</v>
      </c>
      <c r="N1368" s="2">
        <v>2</v>
      </c>
      <c r="O1368" s="2">
        <v>6</v>
      </c>
      <c r="P1368" s="2">
        <v>2</v>
      </c>
      <c r="Q1368" s="2">
        <v>2</v>
      </c>
      <c r="R1368" s="2">
        <v>2</v>
      </c>
      <c r="S1368" s="2">
        <v>6</v>
      </c>
      <c r="T1368" s="2"/>
      <c r="U1368" s="2"/>
      <c r="V1368" s="2">
        <v>100</v>
      </c>
      <c r="W1368" s="2"/>
      <c r="X1368" s="2">
        <v>200</v>
      </c>
      <c r="Y1368" s="2">
        <v>200</v>
      </c>
      <c r="Z1368" s="6">
        <v>2650</v>
      </c>
      <c r="AA1368" s="6">
        <v>2540</v>
      </c>
      <c r="AB1368" s="25">
        <v>1980</v>
      </c>
      <c r="AC1368" s="2"/>
      <c r="AD1368" s="2"/>
      <c r="AE1368" s="2"/>
      <c r="AF1368" s="2">
        <v>400</v>
      </c>
      <c r="AG1368" s="2">
        <v>100</v>
      </c>
      <c r="AH1368" s="2">
        <v>400</v>
      </c>
      <c r="AI1368" s="2"/>
      <c r="AJ1368" s="2"/>
      <c r="AK1368" s="2"/>
      <c r="AL1368" s="2"/>
      <c r="AM1368" s="2"/>
      <c r="AN1368" s="2"/>
      <c r="AO1368" s="2"/>
      <c r="AP1368" s="2"/>
      <c r="AQ1368" s="2"/>
      <c r="AR1368" s="2"/>
      <c r="AS1368" s="2"/>
      <c r="AT1368" s="2"/>
      <c r="AU1368" s="2"/>
      <c r="AV1368" s="2"/>
      <c r="AW1368" s="2"/>
      <c r="AX1368" s="2"/>
      <c r="AY1368" s="2"/>
      <c r="AZ1368" s="25">
        <f t="shared" si="65"/>
        <v>8570</v>
      </c>
      <c r="BA1368" s="2">
        <v>11000</v>
      </c>
      <c r="BB1368" s="2">
        <f t="shared" si="64"/>
        <v>19570</v>
      </c>
    </row>
    <row r="1369" spans="1:54" s="1" customFormat="1" ht="22.5" customHeight="1">
      <c r="A1369" s="2">
        <v>6</v>
      </c>
      <c r="B1369" s="2"/>
      <c r="C1369" s="2"/>
      <c r="D1369" s="2"/>
      <c r="E1369" s="2"/>
      <c r="F1369" s="2"/>
      <c r="G1369" s="2"/>
      <c r="H1369" s="2" t="s">
        <v>1127</v>
      </c>
      <c r="I1369" s="2"/>
      <c r="J1369" s="3"/>
      <c r="K1369" s="3" t="s">
        <v>26</v>
      </c>
      <c r="L1369" s="3" t="s">
        <v>26</v>
      </c>
      <c r="M1369" s="2">
        <v>15</v>
      </c>
      <c r="N1369" s="2">
        <v>2</v>
      </c>
      <c r="O1369" s="2">
        <v>6</v>
      </c>
      <c r="P1369" s="2">
        <v>2</v>
      </c>
      <c r="Q1369" s="2">
        <v>2</v>
      </c>
      <c r="R1369" s="2">
        <v>2</v>
      </c>
      <c r="S1369" s="2">
        <v>6</v>
      </c>
      <c r="T1369" s="2"/>
      <c r="U1369" s="2"/>
      <c r="V1369" s="2"/>
      <c r="W1369" s="2"/>
      <c r="X1369" s="2"/>
      <c r="Y1369" s="2"/>
      <c r="Z1369" s="6">
        <v>2100</v>
      </c>
      <c r="AA1369" s="6">
        <v>2650</v>
      </c>
      <c r="AB1369" s="6">
        <v>2100</v>
      </c>
      <c r="AC1369" s="2"/>
      <c r="AD1369" s="2"/>
      <c r="AE1369" s="2"/>
      <c r="AF1369" s="2"/>
      <c r="AG1369" s="2"/>
      <c r="AH1369" s="2"/>
      <c r="AI1369" s="2"/>
      <c r="AJ1369" s="2"/>
      <c r="AK1369" s="2"/>
      <c r="AL1369" s="2"/>
      <c r="AM1369" s="2"/>
      <c r="AN1369" s="2"/>
      <c r="AO1369" s="2"/>
      <c r="AP1369" s="2"/>
      <c r="AQ1369" s="2"/>
      <c r="AR1369" s="2"/>
      <c r="AS1369" s="2"/>
      <c r="AT1369" s="2"/>
      <c r="AU1369" s="2"/>
      <c r="AV1369" s="2"/>
      <c r="AW1369" s="2"/>
      <c r="AX1369" s="2"/>
      <c r="AY1369" s="2"/>
      <c r="AZ1369" s="25">
        <f t="shared" si="65"/>
        <v>6850</v>
      </c>
      <c r="BA1369" s="2">
        <v>0</v>
      </c>
      <c r="BB1369" s="2">
        <f t="shared" si="64"/>
        <v>6850</v>
      </c>
    </row>
    <row r="1370" spans="1:54" s="1" customFormat="1" ht="22.5" customHeight="1">
      <c r="A1370" s="2">
        <v>7</v>
      </c>
      <c r="B1370" s="2"/>
      <c r="C1370" s="2"/>
      <c r="D1370" s="2"/>
      <c r="E1370" s="2"/>
      <c r="F1370" s="2"/>
      <c r="G1370" s="2"/>
      <c r="H1370" s="2" t="s">
        <v>1438</v>
      </c>
      <c r="I1370" s="2"/>
      <c r="J1370" s="3"/>
      <c r="K1370" s="3" t="s">
        <v>26</v>
      </c>
      <c r="L1370" s="3" t="s">
        <v>26</v>
      </c>
      <c r="M1370" s="2">
        <v>15</v>
      </c>
      <c r="N1370" s="2">
        <v>2</v>
      </c>
      <c r="O1370" s="2">
        <v>6</v>
      </c>
      <c r="P1370" s="2">
        <v>2</v>
      </c>
      <c r="Q1370" s="2">
        <v>2</v>
      </c>
      <c r="R1370" s="2">
        <v>2</v>
      </c>
      <c r="S1370" s="2">
        <v>6</v>
      </c>
      <c r="T1370" s="2"/>
      <c r="U1370" s="2"/>
      <c r="V1370" s="2">
        <v>100</v>
      </c>
      <c r="W1370" s="2"/>
      <c r="X1370" s="2">
        <v>200</v>
      </c>
      <c r="Y1370" s="2"/>
      <c r="Z1370" s="25">
        <v>1780</v>
      </c>
      <c r="AA1370" s="6">
        <v>2100</v>
      </c>
      <c r="AB1370" s="25">
        <v>2130</v>
      </c>
      <c r="AC1370" s="2"/>
      <c r="AD1370" s="2"/>
      <c r="AE1370" s="2"/>
      <c r="AF1370" s="2"/>
      <c r="AG1370" s="2"/>
      <c r="AH1370" s="2"/>
      <c r="AI1370" s="2"/>
      <c r="AJ1370" s="2"/>
      <c r="AK1370" s="2"/>
      <c r="AL1370" s="2"/>
      <c r="AM1370" s="2"/>
      <c r="AN1370" s="2"/>
      <c r="AO1370" s="2"/>
      <c r="AP1370" s="2"/>
      <c r="AQ1370" s="2"/>
      <c r="AR1370" s="2"/>
      <c r="AS1370" s="2"/>
      <c r="AT1370" s="2"/>
      <c r="AU1370" s="2"/>
      <c r="AV1370" s="2"/>
      <c r="AW1370" s="2"/>
      <c r="AX1370" s="2"/>
      <c r="AY1370" s="2"/>
      <c r="AZ1370" s="25">
        <f t="shared" si="65"/>
        <v>6310</v>
      </c>
      <c r="BA1370" s="2">
        <v>800</v>
      </c>
      <c r="BB1370" s="2">
        <f t="shared" si="64"/>
        <v>7110</v>
      </c>
    </row>
    <row r="1371" spans="1:54" s="1" customFormat="1" ht="22.5" customHeight="1">
      <c r="A1371" s="2">
        <v>8</v>
      </c>
      <c r="B1371" s="2"/>
      <c r="C1371" s="2"/>
      <c r="D1371" s="2"/>
      <c r="E1371" s="2"/>
      <c r="F1371" s="2"/>
      <c r="G1371" s="2"/>
      <c r="H1371" s="2" t="s">
        <v>1439</v>
      </c>
      <c r="I1371" s="2">
        <v>10</v>
      </c>
      <c r="J1371" s="3" t="s">
        <v>26</v>
      </c>
      <c r="K1371" s="3" t="s">
        <v>26</v>
      </c>
      <c r="L1371" s="3" t="s">
        <v>26</v>
      </c>
      <c r="M1371" s="2">
        <v>20</v>
      </c>
      <c r="N1371" s="2">
        <v>2</v>
      </c>
      <c r="O1371" s="2">
        <v>6</v>
      </c>
      <c r="P1371" s="2">
        <v>2</v>
      </c>
      <c r="Q1371" s="2">
        <v>2</v>
      </c>
      <c r="R1371" s="2">
        <v>2</v>
      </c>
      <c r="S1371" s="2">
        <v>6</v>
      </c>
      <c r="T1371" s="2"/>
      <c r="U1371" s="2"/>
      <c r="V1371" s="2"/>
      <c r="W1371" s="2"/>
      <c r="X1371" s="2"/>
      <c r="Y1371" s="2"/>
      <c r="Z1371" s="25">
        <v>1980</v>
      </c>
      <c r="AA1371" s="25">
        <v>1780</v>
      </c>
      <c r="AB1371" s="6">
        <v>2540</v>
      </c>
      <c r="AC1371" s="2"/>
      <c r="AD1371" s="2"/>
      <c r="AE1371" s="2"/>
      <c r="AF1371" s="2"/>
      <c r="AG1371" s="2"/>
      <c r="AH1371" s="2"/>
      <c r="AI1371" s="2"/>
      <c r="AJ1371" s="2"/>
      <c r="AK1371" s="2"/>
      <c r="AL1371" s="2"/>
      <c r="AM1371" s="2"/>
      <c r="AN1371" s="2"/>
      <c r="AO1371" s="2"/>
      <c r="AP1371" s="2"/>
      <c r="AQ1371" s="2"/>
      <c r="AR1371" s="2"/>
      <c r="AS1371" s="2"/>
      <c r="AT1371" s="2"/>
      <c r="AU1371" s="2"/>
      <c r="AV1371" s="2"/>
      <c r="AW1371" s="2"/>
      <c r="AX1371" s="2"/>
      <c r="AY1371" s="2"/>
      <c r="AZ1371" s="25">
        <f t="shared" si="65"/>
        <v>6300</v>
      </c>
      <c r="BA1371" s="2">
        <v>4800</v>
      </c>
      <c r="BB1371" s="2">
        <f t="shared" si="64"/>
        <v>11100</v>
      </c>
    </row>
    <row r="1372" spans="1:54" s="1" customFormat="1" ht="22.5" customHeight="1">
      <c r="A1372" s="2">
        <v>9</v>
      </c>
      <c r="B1372" s="2"/>
      <c r="C1372" s="2"/>
      <c r="D1372" s="2"/>
      <c r="E1372" s="2"/>
      <c r="F1372" s="2"/>
      <c r="G1372" s="2"/>
      <c r="H1372" s="2" t="s">
        <v>1018</v>
      </c>
      <c r="I1372" s="2">
        <v>8</v>
      </c>
      <c r="J1372" s="3"/>
      <c r="K1372" s="3" t="s">
        <v>26</v>
      </c>
      <c r="L1372" s="3" t="s">
        <v>26</v>
      </c>
      <c r="M1372" s="2">
        <v>18</v>
      </c>
      <c r="N1372" s="2">
        <v>2</v>
      </c>
      <c r="O1372" s="2">
        <v>6</v>
      </c>
      <c r="P1372" s="2">
        <v>2</v>
      </c>
      <c r="Q1372" s="2">
        <v>2</v>
      </c>
      <c r="R1372" s="2">
        <v>2</v>
      </c>
      <c r="S1372" s="2">
        <v>6</v>
      </c>
      <c r="T1372" s="2"/>
      <c r="U1372" s="2"/>
      <c r="V1372" s="2"/>
      <c r="W1372" s="2"/>
      <c r="X1372" s="2"/>
      <c r="Y1372" s="2"/>
      <c r="Z1372" s="6">
        <v>2100</v>
      </c>
      <c r="AA1372" s="25">
        <v>1980</v>
      </c>
      <c r="AB1372" s="6">
        <v>2650</v>
      </c>
      <c r="AC1372" s="2"/>
      <c r="AD1372" s="2"/>
      <c r="AE1372" s="2"/>
      <c r="AF1372" s="2"/>
      <c r="AG1372" s="2"/>
      <c r="AH1372" s="2"/>
      <c r="AI1372" s="2"/>
      <c r="AJ1372" s="2"/>
      <c r="AK1372" s="2"/>
      <c r="AL1372" s="2"/>
      <c r="AM1372" s="2"/>
      <c r="AN1372" s="2"/>
      <c r="AO1372" s="2"/>
      <c r="AP1372" s="2"/>
      <c r="AQ1372" s="2"/>
      <c r="AR1372" s="2"/>
      <c r="AS1372" s="2"/>
      <c r="AT1372" s="2"/>
      <c r="AU1372" s="2"/>
      <c r="AV1372" s="2"/>
      <c r="AW1372" s="2"/>
      <c r="AX1372" s="2"/>
      <c r="AY1372" s="2"/>
      <c r="AZ1372" s="25">
        <f t="shared" si="65"/>
        <v>6730</v>
      </c>
      <c r="BA1372" s="2">
        <v>0</v>
      </c>
      <c r="BB1372" s="2">
        <f t="shared" si="64"/>
        <v>6730</v>
      </c>
    </row>
    <row r="1373" spans="1:54" s="1" customFormat="1" ht="22.5" customHeight="1">
      <c r="A1373" s="2">
        <v>10</v>
      </c>
      <c r="B1373" s="2"/>
      <c r="C1373" s="2"/>
      <c r="D1373" s="2"/>
      <c r="E1373" s="2"/>
      <c r="F1373" s="2"/>
      <c r="G1373" s="2"/>
      <c r="H1373" s="2" t="s">
        <v>441</v>
      </c>
      <c r="I1373" s="2">
        <v>9</v>
      </c>
      <c r="J1373" s="3"/>
      <c r="K1373" s="3" t="s">
        <v>26</v>
      </c>
      <c r="L1373" s="3" t="s">
        <v>26</v>
      </c>
      <c r="M1373" s="2">
        <v>15</v>
      </c>
      <c r="N1373" s="2">
        <v>2</v>
      </c>
      <c r="O1373" s="2">
        <v>6</v>
      </c>
      <c r="P1373" s="2">
        <v>2</v>
      </c>
      <c r="Q1373" s="2">
        <v>2</v>
      </c>
      <c r="R1373" s="2">
        <v>2</v>
      </c>
      <c r="S1373" s="2">
        <v>6</v>
      </c>
      <c r="T1373" s="2"/>
      <c r="U1373" s="2"/>
      <c r="V1373" s="2"/>
      <c r="W1373" s="2"/>
      <c r="X1373" s="2"/>
      <c r="Y1373" s="2"/>
      <c r="Z1373" s="25">
        <v>2130</v>
      </c>
      <c r="AA1373" s="6">
        <v>2100</v>
      </c>
      <c r="AB1373" s="6">
        <v>2100</v>
      </c>
      <c r="AC1373" s="2"/>
      <c r="AD1373" s="2"/>
      <c r="AE1373" s="2"/>
      <c r="AF1373" s="2"/>
      <c r="AG1373" s="2"/>
      <c r="AH1373" s="2"/>
      <c r="AI1373" s="2"/>
      <c r="AJ1373" s="2"/>
      <c r="AK1373" s="2"/>
      <c r="AL1373" s="2"/>
      <c r="AM1373" s="2"/>
      <c r="AN1373" s="2"/>
      <c r="AO1373" s="2"/>
      <c r="AP1373" s="2"/>
      <c r="AQ1373" s="2"/>
      <c r="AR1373" s="2"/>
      <c r="AS1373" s="2"/>
      <c r="AT1373" s="2"/>
      <c r="AU1373" s="2"/>
      <c r="AV1373" s="2"/>
      <c r="AW1373" s="2"/>
      <c r="AX1373" s="2"/>
      <c r="AY1373" s="2"/>
      <c r="AZ1373" s="25">
        <f t="shared" si="65"/>
        <v>6330</v>
      </c>
      <c r="BA1373" s="2">
        <v>0</v>
      </c>
      <c r="BB1373" s="2">
        <f t="shared" si="64"/>
        <v>6330</v>
      </c>
    </row>
    <row r="1374" spans="1:54" s="1" customFormat="1" ht="22.5" customHeight="1">
      <c r="A1374" s="2">
        <v>1</v>
      </c>
      <c r="B1374" s="2"/>
      <c r="C1374" s="2"/>
      <c r="D1374" s="2"/>
      <c r="E1374" s="2"/>
      <c r="F1374" s="2" t="s">
        <v>1041</v>
      </c>
      <c r="G1374" s="2" t="s">
        <v>148</v>
      </c>
      <c r="H1374" s="2" t="s">
        <v>1440</v>
      </c>
      <c r="I1374" s="2">
        <v>12</v>
      </c>
      <c r="J1374" s="3" t="s">
        <v>26</v>
      </c>
      <c r="K1374" s="3" t="s">
        <v>26</v>
      </c>
      <c r="L1374" s="3" t="s">
        <v>26</v>
      </c>
      <c r="M1374" s="2">
        <v>15</v>
      </c>
      <c r="N1374" s="2">
        <v>2</v>
      </c>
      <c r="O1374" s="2">
        <v>6</v>
      </c>
      <c r="P1374" s="2">
        <v>2</v>
      </c>
      <c r="Q1374" s="2">
        <v>2</v>
      </c>
      <c r="R1374" s="2">
        <v>2</v>
      </c>
      <c r="S1374" s="2">
        <v>6</v>
      </c>
      <c r="T1374" s="2"/>
      <c r="U1374" s="2"/>
      <c r="V1374" s="2">
        <v>50</v>
      </c>
      <c r="W1374" s="2"/>
      <c r="X1374" s="2">
        <v>400</v>
      </c>
      <c r="Y1374" s="2"/>
      <c r="Z1374" s="6">
        <v>2540</v>
      </c>
      <c r="AA1374" s="25">
        <v>2130</v>
      </c>
      <c r="AB1374" s="6">
        <v>2650</v>
      </c>
      <c r="AC1374" s="2"/>
      <c r="AD1374" s="2"/>
      <c r="AE1374" s="2"/>
      <c r="AF1374" s="2"/>
      <c r="AG1374" s="2"/>
      <c r="AH1374" s="2"/>
      <c r="AI1374" s="2"/>
      <c r="AJ1374" s="2"/>
      <c r="AK1374" s="2"/>
      <c r="AL1374" s="2"/>
      <c r="AM1374" s="2"/>
      <c r="AN1374" s="2"/>
      <c r="AO1374" s="2"/>
      <c r="AP1374" s="2"/>
      <c r="AQ1374" s="2"/>
      <c r="AR1374" s="2"/>
      <c r="AS1374" s="2"/>
      <c r="AT1374" s="2"/>
      <c r="AU1374" s="2"/>
      <c r="AV1374" s="2"/>
      <c r="AW1374" s="2"/>
      <c r="AX1374" s="2"/>
      <c r="AY1374" s="2"/>
      <c r="AZ1374" s="25">
        <f t="shared" si="65"/>
        <v>7770</v>
      </c>
      <c r="BA1374" s="2">
        <v>0</v>
      </c>
      <c r="BB1374" s="2">
        <f t="shared" si="64"/>
        <v>7770</v>
      </c>
    </row>
    <row r="1375" spans="1:54" s="1" customFormat="1" ht="22.5" customHeight="1">
      <c r="A1375" s="2">
        <v>2</v>
      </c>
      <c r="B1375" s="2"/>
      <c r="C1375" s="2"/>
      <c r="D1375" s="2"/>
      <c r="E1375" s="2"/>
      <c r="F1375" s="2"/>
      <c r="G1375" s="2"/>
      <c r="H1375" s="2" t="s">
        <v>449</v>
      </c>
      <c r="I1375" s="2">
        <v>10</v>
      </c>
      <c r="J1375" s="3" t="s">
        <v>26</v>
      </c>
      <c r="K1375" s="3" t="s">
        <v>26</v>
      </c>
      <c r="L1375" s="3" t="s">
        <v>26</v>
      </c>
      <c r="M1375" s="2">
        <v>20</v>
      </c>
      <c r="N1375" s="2">
        <v>2</v>
      </c>
      <c r="O1375" s="2">
        <v>6</v>
      </c>
      <c r="P1375" s="2">
        <v>2</v>
      </c>
      <c r="Q1375" s="2">
        <v>2</v>
      </c>
      <c r="R1375" s="2">
        <v>2</v>
      </c>
      <c r="S1375" s="2">
        <v>6</v>
      </c>
      <c r="T1375" s="2"/>
      <c r="U1375" s="2"/>
      <c r="V1375" s="2"/>
      <c r="W1375" s="2"/>
      <c r="X1375" s="2"/>
      <c r="Y1375" s="2"/>
      <c r="Z1375" s="6">
        <v>2650</v>
      </c>
      <c r="AA1375" s="6">
        <v>2540</v>
      </c>
      <c r="AB1375" s="6">
        <v>2100</v>
      </c>
      <c r="AC1375" s="2"/>
      <c r="AD1375" s="2"/>
      <c r="AE1375" s="2"/>
      <c r="AF1375" s="2"/>
      <c r="AG1375" s="2"/>
      <c r="AH1375" s="2"/>
      <c r="AI1375" s="2"/>
      <c r="AJ1375" s="2"/>
      <c r="AK1375" s="2"/>
      <c r="AL1375" s="2"/>
      <c r="AM1375" s="2"/>
      <c r="AN1375" s="2"/>
      <c r="AO1375" s="2"/>
      <c r="AP1375" s="2"/>
      <c r="AQ1375" s="2"/>
      <c r="AR1375" s="2"/>
      <c r="AS1375" s="2"/>
      <c r="AT1375" s="2"/>
      <c r="AU1375" s="2"/>
      <c r="AV1375" s="2"/>
      <c r="AW1375" s="2"/>
      <c r="AX1375" s="2"/>
      <c r="AY1375" s="2"/>
      <c r="AZ1375" s="25">
        <f t="shared" si="65"/>
        <v>7290</v>
      </c>
      <c r="BA1375" s="2">
        <v>400</v>
      </c>
      <c r="BB1375" s="2">
        <f t="shared" si="64"/>
        <v>7690</v>
      </c>
    </row>
    <row r="1376" spans="1:54" s="1" customFormat="1" ht="22.5" customHeight="1">
      <c r="A1376" s="2">
        <v>3</v>
      </c>
      <c r="B1376" s="2"/>
      <c r="C1376" s="2"/>
      <c r="D1376" s="2"/>
      <c r="E1376" s="2"/>
      <c r="F1376" s="2"/>
      <c r="G1376" s="2"/>
      <c r="H1376" s="2" t="s">
        <v>1441</v>
      </c>
      <c r="I1376" s="2">
        <v>14</v>
      </c>
      <c r="J1376" s="3" t="s">
        <v>26</v>
      </c>
      <c r="K1376" s="3" t="s">
        <v>26</v>
      </c>
      <c r="L1376" s="3" t="s">
        <v>26</v>
      </c>
      <c r="M1376" s="2">
        <v>20</v>
      </c>
      <c r="N1376" s="2">
        <v>2</v>
      </c>
      <c r="O1376" s="2">
        <v>6</v>
      </c>
      <c r="P1376" s="2">
        <v>2</v>
      </c>
      <c r="Q1376" s="2">
        <v>2</v>
      </c>
      <c r="R1376" s="2">
        <v>2</v>
      </c>
      <c r="S1376" s="2">
        <v>6</v>
      </c>
      <c r="T1376" s="2"/>
      <c r="U1376" s="2"/>
      <c r="V1376" s="2">
        <v>100</v>
      </c>
      <c r="W1376" s="2"/>
      <c r="X1376" s="2">
        <v>400</v>
      </c>
      <c r="Y1376" s="2"/>
      <c r="Z1376" s="6">
        <v>2100</v>
      </c>
      <c r="AA1376" s="6">
        <v>2650</v>
      </c>
      <c r="AB1376" s="25">
        <v>1780</v>
      </c>
      <c r="AC1376" s="2"/>
      <c r="AD1376" s="2"/>
      <c r="AE1376" s="2"/>
      <c r="AF1376" s="2">
        <v>200</v>
      </c>
      <c r="AG1376" s="2">
        <v>100</v>
      </c>
      <c r="AH1376" s="2"/>
      <c r="AI1376" s="2"/>
      <c r="AJ1376" s="2"/>
      <c r="AK1376" s="2"/>
      <c r="AL1376" s="2"/>
      <c r="AM1376" s="2"/>
      <c r="AN1376" s="2"/>
      <c r="AO1376" s="2"/>
      <c r="AP1376" s="2"/>
      <c r="AQ1376" s="2"/>
      <c r="AR1376" s="2"/>
      <c r="AS1376" s="2"/>
      <c r="AT1376" s="2"/>
      <c r="AU1376" s="2"/>
      <c r="AV1376" s="2"/>
      <c r="AW1376" s="2"/>
      <c r="AX1376" s="2"/>
      <c r="AY1376" s="2"/>
      <c r="AZ1376" s="25">
        <f t="shared" si="65"/>
        <v>7330</v>
      </c>
      <c r="BA1376" s="2">
        <v>8900</v>
      </c>
      <c r="BB1376" s="2">
        <f t="shared" si="64"/>
        <v>16230</v>
      </c>
    </row>
    <row r="1377" spans="1:54" s="1" customFormat="1" ht="22.5" customHeight="1">
      <c r="A1377" s="2">
        <v>4</v>
      </c>
      <c r="B1377" s="2"/>
      <c r="C1377" s="2"/>
      <c r="D1377" s="2"/>
      <c r="E1377" s="2"/>
      <c r="F1377" s="2"/>
      <c r="G1377" s="2"/>
      <c r="H1377" s="2" t="s">
        <v>1042</v>
      </c>
      <c r="I1377" s="2"/>
      <c r="J1377" s="2"/>
      <c r="K1377" s="3" t="s">
        <v>26</v>
      </c>
      <c r="L1377" s="3" t="s">
        <v>26</v>
      </c>
      <c r="M1377" s="2">
        <v>18</v>
      </c>
      <c r="N1377" s="2">
        <v>2</v>
      </c>
      <c r="O1377" s="2">
        <v>6</v>
      </c>
      <c r="P1377" s="2">
        <v>2</v>
      </c>
      <c r="Q1377" s="2">
        <v>2</v>
      </c>
      <c r="R1377" s="2">
        <v>2</v>
      </c>
      <c r="S1377" s="2">
        <v>6</v>
      </c>
      <c r="T1377" s="2"/>
      <c r="U1377" s="2"/>
      <c r="V1377" s="2"/>
      <c r="W1377" s="2"/>
      <c r="X1377" s="2"/>
      <c r="Y1377" s="2"/>
      <c r="Z1377" s="25">
        <v>1780</v>
      </c>
      <c r="AA1377" s="6">
        <v>2100</v>
      </c>
      <c r="AB1377" s="25">
        <v>1980</v>
      </c>
      <c r="AC1377" s="2"/>
      <c r="AD1377" s="2"/>
      <c r="AE1377" s="2"/>
      <c r="AF1377" s="2"/>
      <c r="AG1377" s="2"/>
      <c r="AH1377" s="2"/>
      <c r="AI1377" s="2"/>
      <c r="AJ1377" s="2"/>
      <c r="AK1377" s="2"/>
      <c r="AL1377" s="2"/>
      <c r="AM1377" s="2"/>
      <c r="AN1377" s="2"/>
      <c r="AO1377" s="2"/>
      <c r="AP1377" s="2"/>
      <c r="AQ1377" s="2"/>
      <c r="AR1377" s="2"/>
      <c r="AS1377" s="2"/>
      <c r="AT1377" s="2"/>
      <c r="AU1377" s="2"/>
      <c r="AV1377" s="2"/>
      <c r="AW1377" s="2"/>
      <c r="AX1377" s="2"/>
      <c r="AY1377" s="2"/>
      <c r="AZ1377" s="25">
        <f t="shared" si="65"/>
        <v>5860</v>
      </c>
      <c r="BA1377" s="2">
        <v>1750</v>
      </c>
      <c r="BB1377" s="2">
        <f t="shared" si="64"/>
        <v>7610</v>
      </c>
    </row>
    <row r="1378" spans="1:54" s="1" customFormat="1" ht="22.5" customHeight="1">
      <c r="A1378" s="2">
        <v>5</v>
      </c>
      <c r="B1378" s="2"/>
      <c r="C1378" s="2"/>
      <c r="D1378" s="2"/>
      <c r="E1378" s="2"/>
      <c r="F1378" s="2"/>
      <c r="G1378" s="2"/>
      <c r="H1378" s="2" t="s">
        <v>449</v>
      </c>
      <c r="I1378" s="2">
        <v>9</v>
      </c>
      <c r="J1378" s="3" t="s">
        <v>26</v>
      </c>
      <c r="K1378" s="3" t="s">
        <v>26</v>
      </c>
      <c r="L1378" s="3" t="s">
        <v>26</v>
      </c>
      <c r="M1378" s="2">
        <v>18</v>
      </c>
      <c r="N1378" s="2">
        <v>2</v>
      </c>
      <c r="O1378" s="2">
        <v>6</v>
      </c>
      <c r="P1378" s="2">
        <v>2</v>
      </c>
      <c r="Q1378" s="2">
        <v>2</v>
      </c>
      <c r="R1378" s="2">
        <v>2</v>
      </c>
      <c r="S1378" s="2">
        <v>6</v>
      </c>
      <c r="T1378" s="2"/>
      <c r="U1378" s="2"/>
      <c r="V1378" s="2"/>
      <c r="W1378" s="2"/>
      <c r="X1378" s="2"/>
      <c r="Y1378" s="2"/>
      <c r="Z1378" s="25">
        <v>1980</v>
      </c>
      <c r="AA1378" s="6">
        <v>2650</v>
      </c>
      <c r="AB1378" s="6">
        <v>2100</v>
      </c>
      <c r="AC1378" s="2"/>
      <c r="AD1378" s="2"/>
      <c r="AE1378" s="2"/>
      <c r="AF1378" s="2"/>
      <c r="AG1378" s="2"/>
      <c r="AH1378" s="2"/>
      <c r="AI1378" s="2"/>
      <c r="AJ1378" s="2"/>
      <c r="AK1378" s="2"/>
      <c r="AL1378" s="2"/>
      <c r="AM1378" s="2"/>
      <c r="AN1378" s="2"/>
      <c r="AO1378" s="2"/>
      <c r="AP1378" s="2"/>
      <c r="AQ1378" s="2"/>
      <c r="AR1378" s="2"/>
      <c r="AS1378" s="2"/>
      <c r="AT1378" s="2"/>
      <c r="AU1378" s="2"/>
      <c r="AV1378" s="2"/>
      <c r="AW1378" s="2"/>
      <c r="AX1378" s="2"/>
      <c r="AY1378" s="2"/>
      <c r="AZ1378" s="25">
        <f t="shared" si="65"/>
        <v>6730</v>
      </c>
      <c r="BA1378" s="2">
        <v>600</v>
      </c>
      <c r="BB1378" s="2">
        <f t="shared" si="64"/>
        <v>7330</v>
      </c>
    </row>
    <row r="1379" spans="1:54" s="1" customFormat="1" ht="22.5" customHeight="1">
      <c r="A1379" s="2">
        <v>6</v>
      </c>
      <c r="B1379" s="2"/>
      <c r="C1379" s="2"/>
      <c r="D1379" s="2"/>
      <c r="E1379" s="2"/>
      <c r="F1379" s="2"/>
      <c r="G1379" s="2"/>
      <c r="H1379" s="2" t="s">
        <v>1043</v>
      </c>
      <c r="I1379" s="2">
        <v>9</v>
      </c>
      <c r="J1379" s="3" t="s">
        <v>26</v>
      </c>
      <c r="K1379" s="3" t="s">
        <v>26</v>
      </c>
      <c r="L1379" s="3" t="s">
        <v>26</v>
      </c>
      <c r="M1379" s="2">
        <v>18</v>
      </c>
      <c r="N1379" s="2">
        <v>2</v>
      </c>
      <c r="O1379" s="2">
        <v>6</v>
      </c>
      <c r="P1379" s="2">
        <v>2</v>
      </c>
      <c r="Q1379" s="2">
        <v>2</v>
      </c>
      <c r="R1379" s="2">
        <v>2</v>
      </c>
      <c r="S1379" s="2">
        <v>6</v>
      </c>
      <c r="T1379" s="2"/>
      <c r="U1379" s="2"/>
      <c r="V1379" s="2"/>
      <c r="W1379" s="2"/>
      <c r="X1379" s="2"/>
      <c r="Y1379" s="2"/>
      <c r="Z1379" s="6">
        <v>2100</v>
      </c>
      <c r="AA1379" s="6">
        <v>2100</v>
      </c>
      <c r="AB1379" s="25">
        <v>2130</v>
      </c>
      <c r="AC1379" s="2"/>
      <c r="AD1379" s="3"/>
      <c r="AE1379" s="2"/>
      <c r="AF1379" s="2">
        <v>200</v>
      </c>
      <c r="AG1379" s="2">
        <v>100</v>
      </c>
      <c r="AH1379" s="2"/>
      <c r="AI1379" s="2"/>
      <c r="AJ1379" s="2"/>
      <c r="AK1379" s="2"/>
      <c r="AL1379" s="2"/>
      <c r="AM1379" s="2"/>
      <c r="AN1379" s="2"/>
      <c r="AO1379" s="2"/>
      <c r="AP1379" s="2"/>
      <c r="AQ1379" s="2"/>
      <c r="AR1379" s="2"/>
      <c r="AS1379" s="2"/>
      <c r="AT1379" s="2"/>
      <c r="AU1379" s="2"/>
      <c r="AV1379" s="2"/>
      <c r="AW1379" s="2"/>
      <c r="AX1379" s="2"/>
      <c r="AY1379" s="2"/>
      <c r="AZ1379" s="25">
        <f t="shared" si="65"/>
        <v>6630</v>
      </c>
      <c r="BA1379" s="2">
        <v>0</v>
      </c>
      <c r="BB1379" s="2">
        <f t="shared" si="64"/>
        <v>6630</v>
      </c>
    </row>
    <row r="1380" spans="1:54" s="1" customFormat="1" ht="22.5" customHeight="1">
      <c r="A1380" s="2"/>
      <c r="B1380" s="2"/>
      <c r="C1380" s="2"/>
      <c r="D1380" s="2"/>
      <c r="E1380" s="2"/>
      <c r="F1380" s="2"/>
      <c r="G1380" s="2"/>
      <c r="H1380" s="2" t="s">
        <v>1698</v>
      </c>
      <c r="I1380" s="2"/>
      <c r="J1380" s="3"/>
      <c r="K1380" s="3"/>
      <c r="L1380" s="3"/>
      <c r="M1380" s="2"/>
      <c r="N1380" s="2">
        <v>2</v>
      </c>
      <c r="O1380" s="2"/>
      <c r="P1380" s="2">
        <v>2</v>
      </c>
      <c r="Q1380" s="2">
        <v>2</v>
      </c>
      <c r="R1380" s="2">
        <v>2</v>
      </c>
      <c r="S1380" s="2"/>
      <c r="T1380" s="2"/>
      <c r="U1380" s="2"/>
      <c r="V1380" s="2"/>
      <c r="W1380" s="2"/>
      <c r="X1380" s="2"/>
      <c r="Y1380" s="2"/>
      <c r="Z1380" s="25">
        <v>2130</v>
      </c>
      <c r="AA1380" s="25">
        <v>1780</v>
      </c>
      <c r="AB1380" s="6">
        <v>2540</v>
      </c>
      <c r="AC1380" s="2"/>
      <c r="AD1380" s="3"/>
      <c r="AE1380" s="2"/>
      <c r="AF1380" s="2"/>
      <c r="AG1380" s="2"/>
      <c r="AH1380" s="2"/>
      <c r="AI1380" s="2"/>
      <c r="AJ1380" s="2"/>
      <c r="AK1380" s="2"/>
      <c r="AL1380" s="2"/>
      <c r="AM1380" s="2"/>
      <c r="AN1380" s="2"/>
      <c r="AO1380" s="2"/>
      <c r="AP1380" s="2"/>
      <c r="AQ1380" s="2"/>
      <c r="AR1380" s="2"/>
      <c r="AS1380" s="2"/>
      <c r="AT1380" s="2"/>
      <c r="AU1380" s="2"/>
      <c r="AV1380" s="2"/>
      <c r="AW1380" s="2"/>
      <c r="AX1380" s="2"/>
      <c r="AY1380" s="2"/>
      <c r="AZ1380" s="25">
        <f t="shared" si="65"/>
        <v>6450</v>
      </c>
      <c r="BA1380" s="2"/>
      <c r="BB1380" s="2"/>
    </row>
    <row r="1381" spans="1:54" s="1" customFormat="1" ht="22.5" customHeight="1">
      <c r="A1381" s="2"/>
      <c r="B1381" s="2"/>
      <c r="C1381" s="2"/>
      <c r="D1381" s="2"/>
      <c r="E1381" s="2"/>
      <c r="F1381" s="2"/>
      <c r="G1381" s="2"/>
      <c r="H1381" s="2" t="s">
        <v>1699</v>
      </c>
      <c r="I1381" s="2"/>
      <c r="J1381" s="3"/>
      <c r="K1381" s="3"/>
      <c r="L1381" s="3"/>
      <c r="M1381" s="2"/>
      <c r="N1381" s="2">
        <v>2</v>
      </c>
      <c r="O1381" s="2"/>
      <c r="P1381" s="2">
        <v>2</v>
      </c>
      <c r="Q1381" s="2">
        <v>2</v>
      </c>
      <c r="R1381" s="2">
        <v>2</v>
      </c>
      <c r="S1381" s="2"/>
      <c r="T1381" s="2"/>
      <c r="U1381" s="2"/>
      <c r="V1381" s="2"/>
      <c r="W1381" s="2"/>
      <c r="X1381" s="2"/>
      <c r="Y1381" s="2"/>
      <c r="Z1381" s="6">
        <v>2540</v>
      </c>
      <c r="AA1381" s="25">
        <v>1980</v>
      </c>
      <c r="AB1381" s="6">
        <v>2650</v>
      </c>
      <c r="AC1381" s="2"/>
      <c r="AD1381" s="3"/>
      <c r="AE1381" s="2"/>
      <c r="AF1381" s="2"/>
      <c r="AG1381" s="2"/>
      <c r="AH1381" s="2"/>
      <c r="AI1381" s="2"/>
      <c r="AJ1381" s="2"/>
      <c r="AK1381" s="2"/>
      <c r="AL1381" s="2"/>
      <c r="AM1381" s="2"/>
      <c r="AN1381" s="2"/>
      <c r="AO1381" s="2"/>
      <c r="AP1381" s="2"/>
      <c r="AQ1381" s="2"/>
      <c r="AR1381" s="2"/>
      <c r="AS1381" s="2"/>
      <c r="AT1381" s="2"/>
      <c r="AU1381" s="2"/>
      <c r="AV1381" s="2"/>
      <c r="AW1381" s="2"/>
      <c r="AX1381" s="2"/>
      <c r="AY1381" s="2"/>
      <c r="AZ1381" s="25">
        <f t="shared" si="65"/>
        <v>7170</v>
      </c>
      <c r="BA1381" s="2"/>
      <c r="BB1381" s="2"/>
    </row>
    <row r="1382" spans="1:54" s="1" customFormat="1" ht="22.5" customHeight="1">
      <c r="A1382" s="2"/>
      <c r="B1382" s="2"/>
      <c r="C1382" s="2"/>
      <c r="D1382" s="2"/>
      <c r="E1382" s="2"/>
      <c r="F1382" s="2"/>
      <c r="G1382" s="2"/>
      <c r="H1382" s="2" t="s">
        <v>1700</v>
      </c>
      <c r="I1382" s="2"/>
      <c r="J1382" s="3"/>
      <c r="K1382" s="3"/>
      <c r="L1382" s="3"/>
      <c r="M1382" s="2"/>
      <c r="N1382" s="2">
        <v>2</v>
      </c>
      <c r="O1382" s="2"/>
      <c r="P1382" s="2">
        <v>2</v>
      </c>
      <c r="Q1382" s="2">
        <v>2</v>
      </c>
      <c r="R1382" s="2">
        <v>2</v>
      </c>
      <c r="S1382" s="2"/>
      <c r="T1382" s="2"/>
      <c r="U1382" s="2"/>
      <c r="V1382" s="2"/>
      <c r="W1382" s="2"/>
      <c r="X1382" s="2"/>
      <c r="Y1382" s="2"/>
      <c r="Z1382" s="6">
        <v>2650</v>
      </c>
      <c r="AA1382" s="6">
        <v>2100</v>
      </c>
      <c r="AB1382" s="6">
        <v>2100</v>
      </c>
      <c r="AC1382" s="2"/>
      <c r="AD1382" s="3"/>
      <c r="AE1382" s="2"/>
      <c r="AF1382" s="2"/>
      <c r="AG1382" s="2"/>
      <c r="AH1382" s="2"/>
      <c r="AI1382" s="2"/>
      <c r="AJ1382" s="2"/>
      <c r="AK1382" s="2"/>
      <c r="AL1382" s="2"/>
      <c r="AM1382" s="2"/>
      <c r="AN1382" s="2"/>
      <c r="AO1382" s="2"/>
      <c r="AP1382" s="2"/>
      <c r="AQ1382" s="2"/>
      <c r="AR1382" s="2"/>
      <c r="AS1382" s="2"/>
      <c r="AT1382" s="2"/>
      <c r="AU1382" s="2"/>
      <c r="AV1382" s="2"/>
      <c r="AW1382" s="2"/>
      <c r="AX1382" s="2"/>
      <c r="AY1382" s="2"/>
      <c r="AZ1382" s="25">
        <f t="shared" si="65"/>
        <v>6850</v>
      </c>
      <c r="BA1382" s="2"/>
      <c r="BB1382" s="2"/>
    </row>
    <row r="1383" spans="1:54" s="1" customFormat="1" ht="22.5" customHeight="1">
      <c r="A1383" s="2"/>
      <c r="B1383" s="2"/>
      <c r="C1383" s="2"/>
      <c r="D1383" s="2"/>
      <c r="E1383" s="2"/>
      <c r="F1383" s="2"/>
      <c r="G1383" s="2"/>
      <c r="H1383" s="2" t="s">
        <v>1701</v>
      </c>
      <c r="I1383" s="2"/>
      <c r="J1383" s="3"/>
      <c r="K1383" s="3"/>
      <c r="L1383" s="3"/>
      <c r="M1383" s="2"/>
      <c r="N1383" s="2">
        <v>2</v>
      </c>
      <c r="O1383" s="2"/>
      <c r="P1383" s="2">
        <v>2</v>
      </c>
      <c r="Q1383" s="2">
        <v>2</v>
      </c>
      <c r="R1383" s="2">
        <v>2</v>
      </c>
      <c r="S1383" s="2"/>
      <c r="T1383" s="2"/>
      <c r="U1383" s="2"/>
      <c r="V1383" s="2"/>
      <c r="W1383" s="2"/>
      <c r="X1383" s="2"/>
      <c r="Y1383" s="2"/>
      <c r="Z1383" s="6">
        <v>2650</v>
      </c>
      <c r="AA1383" s="25">
        <v>2130</v>
      </c>
      <c r="AB1383" s="25">
        <v>1780</v>
      </c>
      <c r="AC1383" s="2"/>
      <c r="AD1383" s="3"/>
      <c r="AE1383" s="2"/>
      <c r="AF1383" s="2"/>
      <c r="AG1383" s="2"/>
      <c r="AH1383" s="2"/>
      <c r="AI1383" s="2"/>
      <c r="AJ1383" s="2"/>
      <c r="AK1383" s="2"/>
      <c r="AL1383" s="2"/>
      <c r="AM1383" s="2"/>
      <c r="AN1383" s="2"/>
      <c r="AO1383" s="2"/>
      <c r="AP1383" s="2"/>
      <c r="AQ1383" s="2"/>
      <c r="AR1383" s="2"/>
      <c r="AS1383" s="2"/>
      <c r="AT1383" s="2"/>
      <c r="AU1383" s="2"/>
      <c r="AV1383" s="2"/>
      <c r="AW1383" s="2"/>
      <c r="AX1383" s="2"/>
      <c r="AY1383" s="2"/>
      <c r="AZ1383" s="25">
        <f t="shared" si="65"/>
        <v>6560</v>
      </c>
      <c r="BA1383" s="2"/>
      <c r="BB1383" s="2"/>
    </row>
    <row r="1384" spans="1:54" s="1" customFormat="1" ht="22.5" customHeight="1">
      <c r="A1384" s="2">
        <v>1</v>
      </c>
      <c r="B1384" s="2"/>
      <c r="C1384" s="2"/>
      <c r="D1384" s="2"/>
      <c r="E1384" s="2"/>
      <c r="F1384" s="2" t="s">
        <v>1442</v>
      </c>
      <c r="G1384" s="2" t="s">
        <v>148</v>
      </c>
      <c r="H1384" s="2" t="s">
        <v>1443</v>
      </c>
      <c r="I1384" s="2">
        <v>10</v>
      </c>
      <c r="J1384" s="3" t="s">
        <v>26</v>
      </c>
      <c r="K1384" s="3" t="s">
        <v>26</v>
      </c>
      <c r="L1384" s="3" t="s">
        <v>26</v>
      </c>
      <c r="M1384" s="2">
        <v>18</v>
      </c>
      <c r="N1384" s="2">
        <v>2</v>
      </c>
      <c r="O1384" s="2">
        <v>6</v>
      </c>
      <c r="P1384" s="2">
        <v>2</v>
      </c>
      <c r="Q1384" s="2">
        <v>2</v>
      </c>
      <c r="R1384" s="2">
        <v>2</v>
      </c>
      <c r="S1384" s="2">
        <v>6</v>
      </c>
      <c r="T1384" s="2"/>
      <c r="U1384" s="2"/>
      <c r="V1384" s="2"/>
      <c r="W1384" s="2"/>
      <c r="X1384" s="2"/>
      <c r="Y1384" s="2"/>
      <c r="Z1384" s="6">
        <v>2100</v>
      </c>
      <c r="AA1384" s="6">
        <v>2540</v>
      </c>
      <c r="AB1384" s="25">
        <v>1980</v>
      </c>
      <c r="AC1384" s="2"/>
      <c r="AD1384" s="2"/>
      <c r="AE1384" s="2"/>
      <c r="AF1384" s="2"/>
      <c r="AG1384" s="2"/>
      <c r="AH1384" s="2"/>
      <c r="AI1384" s="2"/>
      <c r="AJ1384" s="2"/>
      <c r="AK1384" s="2"/>
      <c r="AL1384" s="2"/>
      <c r="AM1384" s="2"/>
      <c r="AN1384" s="2"/>
      <c r="AO1384" s="2"/>
      <c r="AP1384" s="2"/>
      <c r="AQ1384" s="2"/>
      <c r="AR1384" s="2"/>
      <c r="AS1384" s="2"/>
      <c r="AT1384" s="2"/>
      <c r="AU1384" s="2"/>
      <c r="AV1384" s="2"/>
      <c r="AW1384" s="2"/>
      <c r="AX1384" s="2"/>
      <c r="AY1384" s="2"/>
      <c r="AZ1384" s="25">
        <f t="shared" si="65"/>
        <v>6620</v>
      </c>
      <c r="BA1384" s="2">
        <v>700</v>
      </c>
      <c r="BB1384" s="2">
        <f t="shared" si="64"/>
        <v>7320</v>
      </c>
    </row>
    <row r="1385" spans="1:54" s="1" customFormat="1" ht="22.5" customHeight="1">
      <c r="A1385" s="2">
        <v>2</v>
      </c>
      <c r="B1385" s="2"/>
      <c r="C1385" s="2"/>
      <c r="D1385" s="2"/>
      <c r="E1385" s="2"/>
      <c r="F1385" s="2"/>
      <c r="G1385" s="2"/>
      <c r="H1385" s="2" t="s">
        <v>1444</v>
      </c>
      <c r="I1385" s="2">
        <v>8</v>
      </c>
      <c r="J1385" s="3" t="s">
        <v>26</v>
      </c>
      <c r="K1385" s="3" t="s">
        <v>26</v>
      </c>
      <c r="L1385" s="3" t="s">
        <v>26</v>
      </c>
      <c r="M1385" s="2">
        <v>20</v>
      </c>
      <c r="N1385" s="2">
        <v>2</v>
      </c>
      <c r="O1385" s="2">
        <v>6</v>
      </c>
      <c r="P1385" s="2">
        <v>2</v>
      </c>
      <c r="Q1385" s="2">
        <v>2</v>
      </c>
      <c r="R1385" s="2">
        <v>2</v>
      </c>
      <c r="S1385" s="2">
        <v>6</v>
      </c>
      <c r="T1385" s="2"/>
      <c r="U1385" s="2"/>
      <c r="V1385" s="2"/>
      <c r="W1385" s="2"/>
      <c r="X1385" s="2"/>
      <c r="Y1385" s="2"/>
      <c r="Z1385" s="25">
        <v>1780</v>
      </c>
      <c r="AA1385" s="6">
        <v>2650</v>
      </c>
      <c r="AB1385" s="6">
        <v>2140</v>
      </c>
      <c r="AC1385" s="2"/>
      <c r="AD1385" s="2"/>
      <c r="AE1385" s="2"/>
      <c r="AF1385" s="2"/>
      <c r="AG1385" s="2"/>
      <c r="AH1385" s="2"/>
      <c r="AI1385" s="2"/>
      <c r="AJ1385" s="2"/>
      <c r="AK1385" s="2"/>
      <c r="AL1385" s="2"/>
      <c r="AM1385" s="2"/>
      <c r="AN1385" s="2"/>
      <c r="AO1385" s="2"/>
      <c r="AP1385" s="2"/>
      <c r="AQ1385" s="2"/>
      <c r="AR1385" s="2"/>
      <c r="AS1385" s="2"/>
      <c r="AT1385" s="2"/>
      <c r="AU1385" s="2"/>
      <c r="AV1385" s="2"/>
      <c r="AW1385" s="2"/>
      <c r="AX1385" s="2"/>
      <c r="AY1385" s="2"/>
      <c r="AZ1385" s="25">
        <f t="shared" si="65"/>
        <v>6570</v>
      </c>
      <c r="BA1385" s="2">
        <v>500</v>
      </c>
      <c r="BB1385" s="2">
        <f t="shared" si="64"/>
        <v>7070</v>
      </c>
    </row>
    <row r="1386" spans="1:54" s="1" customFormat="1" ht="22.5" customHeight="1">
      <c r="A1386" s="2">
        <v>3</v>
      </c>
      <c r="B1386" s="2"/>
      <c r="C1386" s="2"/>
      <c r="D1386" s="2"/>
      <c r="E1386" s="2"/>
      <c r="F1386" s="2"/>
      <c r="G1386" s="2"/>
      <c r="H1386" s="2" t="s">
        <v>1044</v>
      </c>
      <c r="I1386" s="2">
        <v>5</v>
      </c>
      <c r="J1386" s="3" t="s">
        <v>26</v>
      </c>
      <c r="K1386" s="3" t="s">
        <v>26</v>
      </c>
      <c r="L1386" s="3" t="s">
        <v>26</v>
      </c>
      <c r="M1386" s="2">
        <v>18</v>
      </c>
      <c r="N1386" s="2">
        <v>2</v>
      </c>
      <c r="O1386" s="2">
        <v>6</v>
      </c>
      <c r="P1386" s="2">
        <v>2</v>
      </c>
      <c r="Q1386" s="2">
        <v>2</v>
      </c>
      <c r="R1386" s="2">
        <v>2</v>
      </c>
      <c r="S1386" s="2">
        <v>6</v>
      </c>
      <c r="T1386" s="2"/>
      <c r="U1386" s="2"/>
      <c r="V1386" s="2"/>
      <c r="W1386" s="2"/>
      <c r="X1386" s="2"/>
      <c r="Y1386" s="2"/>
      <c r="Z1386" s="25">
        <v>1980</v>
      </c>
      <c r="AA1386" s="6">
        <v>2100</v>
      </c>
      <c r="AB1386" s="25">
        <v>1780</v>
      </c>
      <c r="AC1386" s="2"/>
      <c r="AD1386" s="2"/>
      <c r="AE1386" s="2"/>
      <c r="AF1386" s="2"/>
      <c r="AG1386" s="2"/>
      <c r="AH1386" s="2"/>
      <c r="AI1386" s="2"/>
      <c r="AJ1386" s="2"/>
      <c r="AK1386" s="2"/>
      <c r="AL1386" s="2"/>
      <c r="AM1386" s="2"/>
      <c r="AN1386" s="2"/>
      <c r="AO1386" s="2"/>
      <c r="AP1386" s="2"/>
      <c r="AQ1386" s="2"/>
      <c r="AR1386" s="2"/>
      <c r="AS1386" s="2"/>
      <c r="AT1386" s="2"/>
      <c r="AU1386" s="2"/>
      <c r="AV1386" s="2"/>
      <c r="AW1386" s="2"/>
      <c r="AX1386" s="2"/>
      <c r="AY1386" s="2"/>
      <c r="AZ1386" s="25">
        <f t="shared" si="65"/>
        <v>5860</v>
      </c>
      <c r="BA1386" s="2">
        <v>600</v>
      </c>
      <c r="BB1386" s="2">
        <f t="shared" si="64"/>
        <v>6460</v>
      </c>
    </row>
    <row r="1387" spans="1:54" s="1" customFormat="1" ht="22.5" customHeight="1">
      <c r="A1387" s="2">
        <v>4</v>
      </c>
      <c r="B1387" s="2"/>
      <c r="C1387" s="2"/>
      <c r="D1387" s="2"/>
      <c r="E1387" s="2"/>
      <c r="F1387" s="2"/>
      <c r="G1387" s="2"/>
      <c r="H1387" s="2" t="s">
        <v>1445</v>
      </c>
      <c r="I1387" s="2"/>
      <c r="J1387" s="2"/>
      <c r="K1387" s="3" t="s">
        <v>26</v>
      </c>
      <c r="L1387" s="3" t="s">
        <v>26</v>
      </c>
      <c r="M1387" s="2">
        <v>20</v>
      </c>
      <c r="N1387" s="2">
        <v>2</v>
      </c>
      <c r="O1387" s="2">
        <v>6</v>
      </c>
      <c r="P1387" s="2">
        <v>2</v>
      </c>
      <c r="Q1387" s="2">
        <v>2</v>
      </c>
      <c r="R1387" s="2">
        <v>2</v>
      </c>
      <c r="S1387" s="2">
        <v>6</v>
      </c>
      <c r="T1387" s="2"/>
      <c r="U1387" s="2"/>
      <c r="V1387" s="2"/>
      <c r="W1387" s="2"/>
      <c r="X1387" s="2"/>
      <c r="Y1387" s="2"/>
      <c r="Z1387" s="6">
        <v>2100</v>
      </c>
      <c r="AA1387" s="25">
        <v>1780</v>
      </c>
      <c r="AB1387" s="25">
        <v>1980</v>
      </c>
      <c r="AC1387" s="2"/>
      <c r="AD1387" s="2"/>
      <c r="AE1387" s="2"/>
      <c r="AF1387" s="2"/>
      <c r="AG1387" s="2"/>
      <c r="AH1387" s="2"/>
      <c r="AI1387" s="2"/>
      <c r="AJ1387" s="2"/>
      <c r="AK1387" s="2"/>
      <c r="AL1387" s="2"/>
      <c r="AM1387" s="2"/>
      <c r="AN1387" s="2"/>
      <c r="AO1387" s="2"/>
      <c r="AP1387" s="2"/>
      <c r="AQ1387" s="2"/>
      <c r="AR1387" s="2"/>
      <c r="AS1387" s="2"/>
      <c r="AT1387" s="2"/>
      <c r="AU1387" s="2"/>
      <c r="AV1387" s="2"/>
      <c r="AW1387" s="2"/>
      <c r="AX1387" s="2"/>
      <c r="AY1387" s="2"/>
      <c r="AZ1387" s="25">
        <f t="shared" si="65"/>
        <v>5860</v>
      </c>
      <c r="BA1387" s="2">
        <v>0</v>
      </c>
      <c r="BB1387" s="2">
        <f t="shared" si="64"/>
        <v>5860</v>
      </c>
    </row>
    <row r="1388" spans="1:54" s="1" customFormat="1" ht="22.5" customHeight="1">
      <c r="A1388" s="2">
        <v>1</v>
      </c>
      <c r="B1388" s="2"/>
      <c r="C1388" s="2"/>
      <c r="D1388" s="2"/>
      <c r="E1388" s="2"/>
      <c r="F1388" s="2" t="s">
        <v>556</v>
      </c>
      <c r="G1388" s="2" t="s">
        <v>148</v>
      </c>
      <c r="H1388" s="2" t="s">
        <v>1446</v>
      </c>
      <c r="I1388" s="2">
        <v>10</v>
      </c>
      <c r="J1388" s="3" t="s">
        <v>26</v>
      </c>
      <c r="K1388" s="3" t="s">
        <v>26</v>
      </c>
      <c r="L1388" s="3" t="s">
        <v>26</v>
      </c>
      <c r="M1388" s="2">
        <v>20</v>
      </c>
      <c r="N1388" s="2">
        <v>2</v>
      </c>
      <c r="O1388" s="2">
        <v>6</v>
      </c>
      <c r="P1388" s="2">
        <v>2</v>
      </c>
      <c r="Q1388" s="2">
        <v>2</v>
      </c>
      <c r="R1388" s="2">
        <v>2</v>
      </c>
      <c r="S1388" s="2">
        <v>6</v>
      </c>
      <c r="T1388" s="2"/>
      <c r="U1388" s="2"/>
      <c r="V1388" s="2">
        <v>100</v>
      </c>
      <c r="W1388" s="2">
        <v>100</v>
      </c>
      <c r="X1388" s="2">
        <v>200</v>
      </c>
      <c r="Y1388" s="2"/>
      <c r="Z1388" s="25">
        <v>2130</v>
      </c>
      <c r="AA1388" s="25">
        <v>1980</v>
      </c>
      <c r="AB1388" s="6">
        <v>2100</v>
      </c>
      <c r="AC1388" s="2"/>
      <c r="AD1388" s="2"/>
      <c r="AE1388" s="2"/>
      <c r="AF1388" s="2"/>
      <c r="AG1388" s="2"/>
      <c r="AH1388" s="2"/>
      <c r="AI1388" s="2"/>
      <c r="AJ1388" s="2"/>
      <c r="AK1388" s="2"/>
      <c r="AL1388" s="2"/>
      <c r="AM1388" s="2"/>
      <c r="AN1388" s="2"/>
      <c r="AO1388" s="2"/>
      <c r="AP1388" s="2"/>
      <c r="AQ1388" s="2"/>
      <c r="AR1388" s="2"/>
      <c r="AS1388" s="2"/>
      <c r="AT1388" s="2"/>
      <c r="AU1388" s="2"/>
      <c r="AV1388" s="2"/>
      <c r="AW1388" s="2"/>
      <c r="AX1388" s="2"/>
      <c r="AY1388" s="2"/>
      <c r="AZ1388" s="25">
        <f t="shared" si="65"/>
        <v>6610</v>
      </c>
      <c r="BA1388" s="2">
        <v>4350</v>
      </c>
      <c r="BB1388" s="2">
        <f t="shared" si="64"/>
        <v>10960</v>
      </c>
    </row>
    <row r="1389" spans="1:54" s="1" customFormat="1" ht="22.5" customHeight="1">
      <c r="A1389" s="2">
        <v>2</v>
      </c>
      <c r="B1389" s="2"/>
      <c r="C1389" s="2"/>
      <c r="D1389" s="2"/>
      <c r="E1389" s="2"/>
      <c r="F1389" s="2"/>
      <c r="G1389" s="2"/>
      <c r="H1389" s="2" t="s">
        <v>856</v>
      </c>
      <c r="I1389" s="2">
        <v>10</v>
      </c>
      <c r="J1389" s="3" t="s">
        <v>26</v>
      </c>
      <c r="K1389" s="3" t="s">
        <v>26</v>
      </c>
      <c r="L1389" s="3" t="s">
        <v>26</v>
      </c>
      <c r="M1389" s="2">
        <v>20</v>
      </c>
      <c r="N1389" s="2">
        <v>2</v>
      </c>
      <c r="O1389" s="2">
        <v>6</v>
      </c>
      <c r="P1389" s="2">
        <v>2</v>
      </c>
      <c r="Q1389" s="2">
        <v>2</v>
      </c>
      <c r="R1389" s="2">
        <v>2</v>
      </c>
      <c r="S1389" s="2">
        <v>6</v>
      </c>
      <c r="T1389" s="2"/>
      <c r="U1389" s="2"/>
      <c r="V1389" s="2"/>
      <c r="W1389" s="2"/>
      <c r="X1389" s="2"/>
      <c r="Y1389" s="2"/>
      <c r="Z1389" s="6">
        <v>2540</v>
      </c>
      <c r="AA1389" s="6">
        <v>2140</v>
      </c>
      <c r="AB1389" s="25">
        <v>2130</v>
      </c>
      <c r="AC1389" s="2"/>
      <c r="AD1389" s="2"/>
      <c r="AE1389" s="2"/>
      <c r="AF1389" s="2"/>
      <c r="AG1389" s="2"/>
      <c r="AH1389" s="2"/>
      <c r="AI1389" s="2"/>
      <c r="AJ1389" s="2"/>
      <c r="AK1389" s="2"/>
      <c r="AL1389" s="2"/>
      <c r="AM1389" s="2"/>
      <c r="AN1389" s="2"/>
      <c r="AO1389" s="2"/>
      <c r="AP1389" s="2"/>
      <c r="AQ1389" s="2"/>
      <c r="AR1389" s="2"/>
      <c r="AS1389" s="2"/>
      <c r="AT1389" s="2"/>
      <c r="AU1389" s="2"/>
      <c r="AV1389" s="2"/>
      <c r="AW1389" s="2"/>
      <c r="AX1389" s="2"/>
      <c r="AY1389" s="2"/>
      <c r="AZ1389" s="25">
        <f t="shared" si="65"/>
        <v>6810</v>
      </c>
      <c r="BA1389" s="2">
        <v>0</v>
      </c>
      <c r="BB1389" s="2">
        <f t="shared" si="64"/>
        <v>6810</v>
      </c>
    </row>
    <row r="1390" spans="1:54" s="1" customFormat="1" ht="22.5" customHeight="1">
      <c r="A1390" s="2">
        <v>3</v>
      </c>
      <c r="B1390" s="2"/>
      <c r="C1390" s="2"/>
      <c r="D1390" s="2"/>
      <c r="E1390" s="2"/>
      <c r="F1390" s="2"/>
      <c r="G1390" s="2"/>
      <c r="H1390" s="2" t="s">
        <v>857</v>
      </c>
      <c r="I1390" s="2"/>
      <c r="J1390" s="2"/>
      <c r="K1390" s="3" t="s">
        <v>26</v>
      </c>
      <c r="L1390" s="3" t="s">
        <v>26</v>
      </c>
      <c r="M1390" s="2">
        <v>20</v>
      </c>
      <c r="N1390" s="2">
        <v>2</v>
      </c>
      <c r="O1390" s="2">
        <v>6</v>
      </c>
      <c r="P1390" s="2">
        <v>2</v>
      </c>
      <c r="Q1390" s="2">
        <v>2</v>
      </c>
      <c r="R1390" s="2">
        <v>2</v>
      </c>
      <c r="S1390" s="2">
        <v>6</v>
      </c>
      <c r="T1390" s="2"/>
      <c r="U1390" s="2"/>
      <c r="V1390" s="2"/>
      <c r="W1390" s="2"/>
      <c r="X1390" s="2"/>
      <c r="Y1390" s="2"/>
      <c r="Z1390" s="6">
        <v>2650</v>
      </c>
      <c r="AA1390" s="25">
        <v>1780</v>
      </c>
      <c r="AB1390" s="6">
        <v>2540</v>
      </c>
      <c r="AC1390" s="2"/>
      <c r="AD1390" s="2"/>
      <c r="AE1390" s="2"/>
      <c r="AF1390" s="2"/>
      <c r="AG1390" s="2"/>
      <c r="AH1390" s="2"/>
      <c r="AI1390" s="2"/>
      <c r="AJ1390" s="2"/>
      <c r="AK1390" s="2"/>
      <c r="AL1390" s="2"/>
      <c r="AM1390" s="2"/>
      <c r="AN1390" s="2"/>
      <c r="AO1390" s="2"/>
      <c r="AP1390" s="2"/>
      <c r="AQ1390" s="2"/>
      <c r="AR1390" s="2"/>
      <c r="AS1390" s="2"/>
      <c r="AT1390" s="2"/>
      <c r="AU1390" s="2"/>
      <c r="AV1390" s="2"/>
      <c r="AW1390" s="2"/>
      <c r="AX1390" s="2"/>
      <c r="AY1390" s="2"/>
      <c r="AZ1390" s="25">
        <f t="shared" si="65"/>
        <v>6970</v>
      </c>
      <c r="BA1390" s="2">
        <v>300</v>
      </c>
      <c r="BB1390" s="2">
        <f t="shared" ref="BB1390:BB1447" si="66">SUM(AZ1390:BA1390)</f>
        <v>7270</v>
      </c>
    </row>
    <row r="1391" spans="1:54" s="1" customFormat="1" ht="22.5" customHeight="1">
      <c r="A1391" s="2">
        <v>4</v>
      </c>
      <c r="B1391" s="2"/>
      <c r="C1391" s="2"/>
      <c r="D1391" s="2"/>
      <c r="E1391" s="2"/>
      <c r="F1391" s="2"/>
      <c r="G1391" s="2"/>
      <c r="H1391" s="2" t="s">
        <v>1447</v>
      </c>
      <c r="I1391" s="2">
        <v>9</v>
      </c>
      <c r="J1391" s="3"/>
      <c r="K1391" s="3" t="s">
        <v>26</v>
      </c>
      <c r="L1391" s="3" t="s">
        <v>26</v>
      </c>
      <c r="M1391" s="2">
        <v>20</v>
      </c>
      <c r="N1391" s="2">
        <v>2</v>
      </c>
      <c r="O1391" s="2">
        <v>6</v>
      </c>
      <c r="P1391" s="2">
        <v>2</v>
      </c>
      <c r="Q1391" s="2">
        <v>2</v>
      </c>
      <c r="R1391" s="2">
        <v>2</v>
      </c>
      <c r="S1391" s="2">
        <v>6</v>
      </c>
      <c r="T1391" s="2"/>
      <c r="U1391" s="2"/>
      <c r="V1391" s="2"/>
      <c r="W1391" s="2"/>
      <c r="X1391" s="2"/>
      <c r="Y1391" s="2"/>
      <c r="Z1391" s="6">
        <v>2100</v>
      </c>
      <c r="AA1391" s="25">
        <v>1980</v>
      </c>
      <c r="AB1391" s="6">
        <v>2650</v>
      </c>
      <c r="AC1391" s="2"/>
      <c r="AD1391" s="2"/>
      <c r="AE1391" s="2"/>
      <c r="AF1391" s="2"/>
      <c r="AG1391" s="2"/>
      <c r="AH1391" s="2"/>
      <c r="AI1391" s="2"/>
      <c r="AJ1391" s="2"/>
      <c r="AK1391" s="2"/>
      <c r="AL1391" s="2"/>
      <c r="AM1391" s="2"/>
      <c r="AN1391" s="2"/>
      <c r="AO1391" s="2"/>
      <c r="AP1391" s="2"/>
      <c r="AQ1391" s="2"/>
      <c r="AR1391" s="2"/>
      <c r="AS1391" s="2"/>
      <c r="AT1391" s="2"/>
      <c r="AU1391" s="2"/>
      <c r="AV1391" s="2"/>
      <c r="AW1391" s="2"/>
      <c r="AX1391" s="2"/>
      <c r="AY1391" s="2"/>
      <c r="AZ1391" s="25">
        <f t="shared" si="65"/>
        <v>6730</v>
      </c>
      <c r="BA1391" s="2">
        <v>0</v>
      </c>
      <c r="BB1391" s="2">
        <f t="shared" si="66"/>
        <v>6730</v>
      </c>
    </row>
    <row r="1392" spans="1:54" s="1" customFormat="1" ht="22.5" customHeight="1">
      <c r="A1392" s="2">
        <v>5</v>
      </c>
      <c r="B1392" s="2"/>
      <c r="C1392" s="2"/>
      <c r="D1392" s="2"/>
      <c r="E1392" s="2"/>
      <c r="F1392" s="2"/>
      <c r="G1392" s="2"/>
      <c r="H1392" s="2" t="s">
        <v>1448</v>
      </c>
      <c r="I1392" s="2">
        <v>13</v>
      </c>
      <c r="J1392" s="3" t="s">
        <v>26</v>
      </c>
      <c r="K1392" s="3" t="s">
        <v>26</v>
      </c>
      <c r="L1392" s="3" t="s">
        <v>26</v>
      </c>
      <c r="M1392" s="2">
        <v>20</v>
      </c>
      <c r="N1392" s="2">
        <v>2</v>
      </c>
      <c r="O1392" s="2">
        <v>6</v>
      </c>
      <c r="P1392" s="2">
        <v>2</v>
      </c>
      <c r="Q1392" s="2">
        <v>2</v>
      </c>
      <c r="R1392" s="2">
        <v>2</v>
      </c>
      <c r="S1392" s="2">
        <v>6</v>
      </c>
      <c r="T1392" s="2"/>
      <c r="U1392" s="2"/>
      <c r="V1392" s="2"/>
      <c r="W1392" s="2"/>
      <c r="X1392" s="2"/>
      <c r="Y1392" s="2"/>
      <c r="Z1392" s="25">
        <v>1780</v>
      </c>
      <c r="AA1392" s="6">
        <v>2100</v>
      </c>
      <c r="AB1392" s="6">
        <v>2100</v>
      </c>
      <c r="AC1392" s="2"/>
      <c r="AD1392" s="2"/>
      <c r="AE1392" s="2"/>
      <c r="AF1392" s="2"/>
      <c r="AG1392" s="2"/>
      <c r="AH1392" s="2"/>
      <c r="AI1392" s="2"/>
      <c r="AJ1392" s="2"/>
      <c r="AK1392" s="2"/>
      <c r="AL1392" s="2"/>
      <c r="AM1392" s="2"/>
      <c r="AN1392" s="2"/>
      <c r="AO1392" s="2"/>
      <c r="AP1392" s="2"/>
      <c r="AQ1392" s="2"/>
      <c r="AR1392" s="2"/>
      <c r="AS1392" s="2"/>
      <c r="AT1392" s="2"/>
      <c r="AU1392" s="2"/>
      <c r="AV1392" s="2"/>
      <c r="AW1392" s="2"/>
      <c r="AX1392" s="2"/>
      <c r="AY1392" s="2"/>
      <c r="AZ1392" s="25">
        <f t="shared" si="65"/>
        <v>5980</v>
      </c>
      <c r="BA1392" s="2">
        <v>3550</v>
      </c>
      <c r="BB1392" s="2">
        <f t="shared" si="66"/>
        <v>9530</v>
      </c>
    </row>
    <row r="1393" spans="1:54" s="1" customFormat="1" ht="22.5" customHeight="1">
      <c r="A1393" s="46" t="s">
        <v>538</v>
      </c>
      <c r="B1393" s="47"/>
      <c r="C1393" s="47"/>
      <c r="D1393" s="47"/>
      <c r="E1393" s="47"/>
      <c r="F1393" s="47"/>
      <c r="G1393" s="47"/>
      <c r="H1393" s="48"/>
      <c r="I1393" s="26">
        <f>SUM(I1080:I1392)</f>
        <v>3173</v>
      </c>
      <c r="J1393" s="26">
        <f t="shared" ref="J1393:BB1393" si="67">SUM(J1080:J1392)</f>
        <v>0</v>
      </c>
      <c r="K1393" s="26">
        <f t="shared" si="67"/>
        <v>6</v>
      </c>
      <c r="L1393" s="26">
        <f t="shared" si="67"/>
        <v>0</v>
      </c>
      <c r="M1393" s="26">
        <f t="shared" si="67"/>
        <v>4866</v>
      </c>
      <c r="N1393" s="26">
        <f t="shared" si="67"/>
        <v>608</v>
      </c>
      <c r="O1393" s="26">
        <f t="shared" si="67"/>
        <v>1694</v>
      </c>
      <c r="P1393" s="26">
        <f t="shared" si="67"/>
        <v>608</v>
      </c>
      <c r="Q1393" s="26">
        <f t="shared" si="67"/>
        <v>608</v>
      </c>
      <c r="R1393" s="26">
        <f t="shared" si="67"/>
        <v>608</v>
      </c>
      <c r="S1393" s="26">
        <f t="shared" si="67"/>
        <v>652</v>
      </c>
      <c r="T1393" s="26">
        <f t="shared" si="67"/>
        <v>9000</v>
      </c>
      <c r="U1393" s="26">
        <f t="shared" si="67"/>
        <v>1500</v>
      </c>
      <c r="V1393" s="26">
        <f t="shared" si="67"/>
        <v>8295</v>
      </c>
      <c r="W1393" s="26">
        <f t="shared" si="67"/>
        <v>4645</v>
      </c>
      <c r="X1393" s="26">
        <f t="shared" si="67"/>
        <v>8350</v>
      </c>
      <c r="Y1393" s="26">
        <f t="shared" si="67"/>
        <v>16930</v>
      </c>
      <c r="Z1393" s="26">
        <f t="shared" si="67"/>
        <v>683040</v>
      </c>
      <c r="AA1393" s="26">
        <f t="shared" si="67"/>
        <v>684470</v>
      </c>
      <c r="AB1393" s="26">
        <f t="shared" si="67"/>
        <v>685900</v>
      </c>
      <c r="AC1393" s="26">
        <f t="shared" si="67"/>
        <v>0</v>
      </c>
      <c r="AD1393" s="26">
        <f t="shared" si="67"/>
        <v>5760</v>
      </c>
      <c r="AE1393" s="26">
        <f t="shared" si="67"/>
        <v>0</v>
      </c>
      <c r="AF1393" s="26">
        <f t="shared" si="67"/>
        <v>19020</v>
      </c>
      <c r="AG1393" s="26">
        <f t="shared" si="67"/>
        <v>9150</v>
      </c>
      <c r="AH1393" s="26">
        <f t="shared" si="67"/>
        <v>16390</v>
      </c>
      <c r="AI1393" s="26">
        <f t="shared" si="67"/>
        <v>0</v>
      </c>
      <c r="AJ1393" s="26">
        <f t="shared" si="67"/>
        <v>1150</v>
      </c>
      <c r="AK1393" s="26">
        <f t="shared" si="67"/>
        <v>9660</v>
      </c>
      <c r="AL1393" s="26">
        <f t="shared" si="67"/>
        <v>0</v>
      </c>
      <c r="AM1393" s="26">
        <f t="shared" si="67"/>
        <v>0</v>
      </c>
      <c r="AN1393" s="26">
        <f t="shared" si="67"/>
        <v>0</v>
      </c>
      <c r="AO1393" s="26">
        <f t="shared" si="67"/>
        <v>0</v>
      </c>
      <c r="AP1393" s="26">
        <f t="shared" si="67"/>
        <v>0</v>
      </c>
      <c r="AQ1393" s="26">
        <f t="shared" si="67"/>
        <v>0</v>
      </c>
      <c r="AR1393" s="26">
        <f t="shared" si="67"/>
        <v>0</v>
      </c>
      <c r="AS1393" s="26">
        <f t="shared" si="67"/>
        <v>0</v>
      </c>
      <c r="AT1393" s="26">
        <f t="shared" si="67"/>
        <v>400</v>
      </c>
      <c r="AU1393" s="26">
        <f t="shared" si="67"/>
        <v>0</v>
      </c>
      <c r="AV1393" s="26">
        <f t="shared" si="67"/>
        <v>0</v>
      </c>
      <c r="AW1393" s="26">
        <f t="shared" si="67"/>
        <v>7150</v>
      </c>
      <c r="AX1393" s="26">
        <f t="shared" si="67"/>
        <v>0</v>
      </c>
      <c r="AY1393" s="26">
        <f t="shared" si="67"/>
        <v>0</v>
      </c>
      <c r="AZ1393" s="26">
        <f t="shared" si="67"/>
        <v>2160310</v>
      </c>
      <c r="BA1393" s="26">
        <f t="shared" si="67"/>
        <v>430473</v>
      </c>
      <c r="BB1393" s="26">
        <f t="shared" si="67"/>
        <v>2418323</v>
      </c>
    </row>
    <row r="1394" spans="1:54" s="1" customFormat="1" ht="22.5" customHeight="1">
      <c r="A1394" s="46" t="s">
        <v>539</v>
      </c>
      <c r="B1394" s="47"/>
      <c r="C1394" s="47"/>
      <c r="D1394" s="47"/>
      <c r="E1394" s="47"/>
      <c r="F1394" s="47"/>
      <c r="G1394" s="47"/>
      <c r="H1394" s="48"/>
      <c r="I1394" s="26">
        <f>(I713+I1079+I1393)</f>
        <v>9209</v>
      </c>
      <c r="J1394" s="26">
        <f t="shared" ref="J1394:BB1394" si="68">(J713+J1079+J1393)</f>
        <v>0</v>
      </c>
      <c r="K1394" s="26">
        <f t="shared" si="68"/>
        <v>6</v>
      </c>
      <c r="L1394" s="26">
        <f t="shared" si="68"/>
        <v>0</v>
      </c>
      <c r="M1394" s="26">
        <f t="shared" si="68"/>
        <v>13932</v>
      </c>
      <c r="N1394" s="26">
        <f t="shared" si="68"/>
        <v>1720</v>
      </c>
      <c r="O1394" s="26">
        <f t="shared" si="68"/>
        <v>5030</v>
      </c>
      <c r="P1394" s="26">
        <f t="shared" si="68"/>
        <v>1720</v>
      </c>
      <c r="Q1394" s="26">
        <f t="shared" si="68"/>
        <v>1720</v>
      </c>
      <c r="R1394" s="26">
        <f t="shared" si="68"/>
        <v>1720</v>
      </c>
      <c r="S1394" s="26">
        <f t="shared" si="68"/>
        <v>2701</v>
      </c>
      <c r="T1394" s="26">
        <f t="shared" si="68"/>
        <v>27300</v>
      </c>
      <c r="U1394" s="26">
        <f t="shared" si="68"/>
        <v>7500</v>
      </c>
      <c r="V1394" s="26">
        <f t="shared" si="68"/>
        <v>47320</v>
      </c>
      <c r="W1394" s="26">
        <f t="shared" si="68"/>
        <v>40250</v>
      </c>
      <c r="X1394" s="26">
        <f t="shared" si="68"/>
        <v>15250</v>
      </c>
      <c r="Y1394" s="26">
        <f t="shared" si="68"/>
        <v>195730</v>
      </c>
      <c r="Z1394" s="26">
        <f t="shared" si="68"/>
        <v>1945220</v>
      </c>
      <c r="AA1394" s="26">
        <f t="shared" si="68"/>
        <v>1940960</v>
      </c>
      <c r="AB1394" s="26">
        <f t="shared" si="68"/>
        <v>1940960</v>
      </c>
      <c r="AC1394" s="26">
        <f t="shared" si="68"/>
        <v>0</v>
      </c>
      <c r="AD1394" s="26">
        <f t="shared" si="68"/>
        <v>40360</v>
      </c>
      <c r="AE1394" s="26">
        <f t="shared" si="68"/>
        <v>0</v>
      </c>
      <c r="AF1394" s="26">
        <f t="shared" si="68"/>
        <v>136815</v>
      </c>
      <c r="AG1394" s="26">
        <f t="shared" si="68"/>
        <v>115090</v>
      </c>
      <c r="AH1394" s="26">
        <f t="shared" si="68"/>
        <v>219710</v>
      </c>
      <c r="AI1394" s="26">
        <f t="shared" si="68"/>
        <v>3000</v>
      </c>
      <c r="AJ1394" s="26">
        <f t="shared" si="68"/>
        <v>2650</v>
      </c>
      <c r="AK1394" s="26">
        <f t="shared" si="68"/>
        <v>224400</v>
      </c>
      <c r="AL1394" s="26">
        <f t="shared" si="68"/>
        <v>0</v>
      </c>
      <c r="AM1394" s="26">
        <f t="shared" si="68"/>
        <v>0</v>
      </c>
      <c r="AN1394" s="26">
        <f t="shared" si="68"/>
        <v>0</v>
      </c>
      <c r="AO1394" s="26">
        <f t="shared" si="68"/>
        <v>2900</v>
      </c>
      <c r="AP1394" s="26">
        <f t="shared" si="68"/>
        <v>0</v>
      </c>
      <c r="AQ1394" s="26">
        <f t="shared" si="68"/>
        <v>0</v>
      </c>
      <c r="AR1394" s="26">
        <f t="shared" si="68"/>
        <v>0</v>
      </c>
      <c r="AS1394" s="26">
        <f t="shared" si="68"/>
        <v>0</v>
      </c>
      <c r="AT1394" s="26">
        <f t="shared" si="68"/>
        <v>11200</v>
      </c>
      <c r="AU1394" s="26">
        <f t="shared" si="68"/>
        <v>0</v>
      </c>
      <c r="AV1394" s="26">
        <f t="shared" si="68"/>
        <v>0</v>
      </c>
      <c r="AW1394" s="26">
        <f t="shared" si="68"/>
        <v>85590</v>
      </c>
      <c r="AX1394" s="26">
        <f t="shared" si="68"/>
        <v>0</v>
      </c>
      <c r="AY1394" s="26">
        <f t="shared" si="68"/>
        <v>0</v>
      </c>
      <c r="AZ1394" s="26">
        <f t="shared" si="68"/>
        <v>6967405</v>
      </c>
      <c r="BA1394" s="26">
        <f t="shared" si="68"/>
        <v>1956094</v>
      </c>
      <c r="BB1394" s="26">
        <f t="shared" si="68"/>
        <v>8736759</v>
      </c>
    </row>
    <row r="1395" spans="1:54" ht="22.5" customHeight="1">
      <c r="A1395" s="2">
        <v>1</v>
      </c>
      <c r="B1395" s="2" t="s">
        <v>19</v>
      </c>
      <c r="C1395" s="2" t="s">
        <v>159</v>
      </c>
      <c r="D1395" s="2"/>
      <c r="E1395" s="2"/>
      <c r="F1395" s="2" t="s">
        <v>160</v>
      </c>
      <c r="G1395" s="2" t="s">
        <v>231</v>
      </c>
      <c r="H1395" s="2" t="s">
        <v>1231</v>
      </c>
      <c r="I1395" s="2">
        <v>19</v>
      </c>
      <c r="J1395" s="3" t="s">
        <v>26</v>
      </c>
      <c r="K1395" s="3" t="s">
        <v>26</v>
      </c>
      <c r="L1395" s="3" t="s">
        <v>26</v>
      </c>
      <c r="M1395" s="2">
        <v>16</v>
      </c>
      <c r="N1395" s="2">
        <v>2</v>
      </c>
      <c r="O1395" s="2">
        <v>6</v>
      </c>
      <c r="P1395" s="2">
        <v>2</v>
      </c>
      <c r="Q1395" s="2">
        <v>2</v>
      </c>
      <c r="R1395" s="2">
        <v>2</v>
      </c>
      <c r="S1395" s="2">
        <v>5</v>
      </c>
      <c r="T1395" s="3">
        <v>100</v>
      </c>
      <c r="U1395" s="3" t="s">
        <v>26</v>
      </c>
      <c r="V1395" s="3">
        <v>100</v>
      </c>
      <c r="W1395" s="3">
        <v>100</v>
      </c>
      <c r="X1395" s="3">
        <v>200</v>
      </c>
      <c r="Y1395" s="3"/>
      <c r="Z1395" s="25">
        <v>1980</v>
      </c>
      <c r="AA1395" s="25">
        <v>2130</v>
      </c>
      <c r="AB1395" s="25">
        <v>2130</v>
      </c>
      <c r="AC1395" s="3"/>
      <c r="AD1395" s="2"/>
      <c r="AE1395" s="2"/>
      <c r="AF1395" s="3"/>
      <c r="AG1395" s="3"/>
      <c r="AH1395" s="3"/>
      <c r="AI1395" s="3"/>
      <c r="AJ1395" s="3"/>
      <c r="AK1395" s="2"/>
      <c r="AL1395" s="2"/>
      <c r="AM1395" s="2"/>
      <c r="AN1395" s="2"/>
      <c r="AO1395" s="2"/>
      <c r="AP1395" s="3"/>
      <c r="AQ1395" s="2"/>
      <c r="AR1395" s="2"/>
      <c r="AS1395" s="3"/>
      <c r="AT1395" s="2"/>
      <c r="AU1395" s="2"/>
      <c r="AV1395" s="3"/>
      <c r="AW1395" s="3"/>
      <c r="AX1395" s="2"/>
      <c r="AY1395" s="3"/>
      <c r="AZ1395" s="25">
        <f t="shared" si="65"/>
        <v>6640</v>
      </c>
      <c r="BA1395" s="2">
        <v>10308</v>
      </c>
      <c r="BB1395" s="2">
        <f t="shared" si="66"/>
        <v>16948</v>
      </c>
    </row>
    <row r="1396" spans="1:54" ht="22.5" customHeight="1">
      <c r="A1396" s="2">
        <v>2</v>
      </c>
      <c r="B1396" s="2"/>
      <c r="C1396" s="2"/>
      <c r="D1396" s="2"/>
      <c r="E1396" s="2"/>
      <c r="F1396" s="2"/>
      <c r="G1396" s="2"/>
      <c r="H1396" s="2" t="s">
        <v>1232</v>
      </c>
      <c r="I1396" s="2">
        <v>18</v>
      </c>
      <c r="J1396" s="3" t="s">
        <v>26</v>
      </c>
      <c r="K1396" s="3" t="s">
        <v>26</v>
      </c>
      <c r="L1396" s="3" t="s">
        <v>26</v>
      </c>
      <c r="M1396" s="2">
        <v>16</v>
      </c>
      <c r="N1396" s="2">
        <v>2</v>
      </c>
      <c r="O1396" s="2">
        <v>6</v>
      </c>
      <c r="P1396" s="2">
        <v>2</v>
      </c>
      <c r="Q1396" s="2">
        <v>2</v>
      </c>
      <c r="R1396" s="2">
        <v>2</v>
      </c>
      <c r="S1396" s="2">
        <v>5</v>
      </c>
      <c r="T1396" s="3">
        <v>100</v>
      </c>
      <c r="U1396" s="3" t="s">
        <v>26</v>
      </c>
      <c r="V1396" s="3"/>
      <c r="W1396" s="3"/>
      <c r="X1396" s="3"/>
      <c r="Y1396" s="3"/>
      <c r="Z1396" s="6">
        <v>2100</v>
      </c>
      <c r="AA1396" s="6">
        <v>2540</v>
      </c>
      <c r="AB1396" s="6">
        <v>2540</v>
      </c>
      <c r="AC1396" s="3"/>
      <c r="AD1396" s="2"/>
      <c r="AE1396" s="2"/>
      <c r="AF1396" s="3"/>
      <c r="AG1396" s="3"/>
      <c r="AH1396" s="3"/>
      <c r="AI1396" s="3"/>
      <c r="AJ1396" s="3"/>
      <c r="AK1396" s="2"/>
      <c r="AL1396" s="2"/>
      <c r="AM1396" s="2"/>
      <c r="AN1396" s="2"/>
      <c r="AO1396" s="3"/>
      <c r="AP1396" s="3"/>
      <c r="AQ1396" s="2"/>
      <c r="AR1396" s="2"/>
      <c r="AS1396" s="3"/>
      <c r="AT1396" s="3"/>
      <c r="AU1396" s="2"/>
      <c r="AV1396" s="3"/>
      <c r="AW1396" s="3"/>
      <c r="AX1396" s="2"/>
      <c r="AY1396" s="3"/>
      <c r="AZ1396" s="25">
        <f t="shared" si="65"/>
        <v>7180</v>
      </c>
      <c r="BA1396" s="2">
        <v>13946</v>
      </c>
      <c r="BB1396" s="2">
        <f t="shared" si="66"/>
        <v>21126</v>
      </c>
    </row>
    <row r="1397" spans="1:54" ht="22.5" customHeight="1">
      <c r="A1397" s="2">
        <v>3</v>
      </c>
      <c r="B1397" s="2"/>
      <c r="C1397" s="2"/>
      <c r="D1397" s="2"/>
      <c r="E1397" s="2"/>
      <c r="F1397" s="2"/>
      <c r="G1397" s="2"/>
      <c r="H1397" s="2" t="s">
        <v>1233</v>
      </c>
      <c r="I1397" s="2">
        <v>17</v>
      </c>
      <c r="J1397" s="3" t="s">
        <v>26</v>
      </c>
      <c r="K1397" s="3" t="s">
        <v>26</v>
      </c>
      <c r="L1397" s="3" t="s">
        <v>26</v>
      </c>
      <c r="M1397" s="2">
        <v>16</v>
      </c>
      <c r="N1397" s="2">
        <v>2</v>
      </c>
      <c r="O1397" s="2">
        <v>6</v>
      </c>
      <c r="P1397" s="2">
        <v>2</v>
      </c>
      <c r="Q1397" s="2">
        <v>2</v>
      </c>
      <c r="R1397" s="2">
        <v>2</v>
      </c>
      <c r="S1397" s="2">
        <v>5</v>
      </c>
      <c r="T1397" s="3">
        <v>100</v>
      </c>
      <c r="U1397" s="3" t="s">
        <v>26</v>
      </c>
      <c r="V1397" s="3"/>
      <c r="W1397" s="3"/>
      <c r="X1397" s="3"/>
      <c r="Y1397" s="3"/>
      <c r="Z1397" s="25">
        <v>2130</v>
      </c>
      <c r="AA1397" s="6">
        <v>2650</v>
      </c>
      <c r="AB1397" s="6">
        <v>2650</v>
      </c>
      <c r="AC1397" s="3"/>
      <c r="AD1397" s="2"/>
      <c r="AE1397" s="2"/>
      <c r="AF1397" s="3"/>
      <c r="AG1397" s="3"/>
      <c r="AH1397" s="3"/>
      <c r="AI1397" s="3"/>
      <c r="AJ1397" s="3"/>
      <c r="AK1397" s="2"/>
      <c r="AL1397" s="2"/>
      <c r="AM1397" s="2"/>
      <c r="AN1397" s="2"/>
      <c r="AO1397" s="2"/>
      <c r="AP1397" s="3">
        <v>500</v>
      </c>
      <c r="AQ1397" s="2"/>
      <c r="AR1397" s="2"/>
      <c r="AS1397" s="3"/>
      <c r="AT1397" s="2"/>
      <c r="AU1397" s="2"/>
      <c r="AV1397" s="3"/>
      <c r="AW1397" s="3"/>
      <c r="AX1397" s="2"/>
      <c r="AY1397" s="3"/>
      <c r="AZ1397" s="25">
        <f t="shared" si="65"/>
        <v>7930</v>
      </c>
      <c r="BA1397" s="2">
        <v>18290</v>
      </c>
      <c r="BB1397" s="2">
        <f t="shared" si="66"/>
        <v>26220</v>
      </c>
    </row>
    <row r="1398" spans="1:54" ht="22.5" customHeight="1">
      <c r="A1398" s="2">
        <v>4</v>
      </c>
      <c r="B1398" s="2"/>
      <c r="C1398" s="2"/>
      <c r="D1398" s="2"/>
      <c r="E1398" s="2"/>
      <c r="F1398" s="2"/>
      <c r="G1398" s="2"/>
      <c r="H1398" s="2" t="s">
        <v>1234</v>
      </c>
      <c r="I1398" s="2">
        <v>16</v>
      </c>
      <c r="J1398" s="3" t="s">
        <v>26</v>
      </c>
      <c r="K1398" s="3" t="s">
        <v>26</v>
      </c>
      <c r="L1398" s="3" t="s">
        <v>26</v>
      </c>
      <c r="M1398" s="2">
        <v>16</v>
      </c>
      <c r="N1398" s="2">
        <v>2</v>
      </c>
      <c r="O1398" s="2">
        <v>6</v>
      </c>
      <c r="P1398" s="2">
        <v>2</v>
      </c>
      <c r="Q1398" s="2">
        <v>2</v>
      </c>
      <c r="R1398" s="2">
        <v>2</v>
      </c>
      <c r="S1398" s="2">
        <v>5</v>
      </c>
      <c r="T1398" s="3">
        <v>100</v>
      </c>
      <c r="U1398" s="3" t="s">
        <v>26</v>
      </c>
      <c r="V1398" s="3"/>
      <c r="W1398" s="3"/>
      <c r="X1398" s="3"/>
      <c r="Y1398" s="3"/>
      <c r="Z1398" s="6">
        <v>2540</v>
      </c>
      <c r="AA1398" s="6">
        <v>2100</v>
      </c>
      <c r="AB1398" s="6">
        <v>2140</v>
      </c>
      <c r="AC1398" s="3"/>
      <c r="AD1398" s="2"/>
      <c r="AE1398" s="2"/>
      <c r="AF1398" s="3"/>
      <c r="AG1398" s="3"/>
      <c r="AH1398" s="3"/>
      <c r="AI1398" s="3"/>
      <c r="AJ1398" s="3"/>
      <c r="AK1398" s="2"/>
      <c r="AL1398" s="2"/>
      <c r="AM1398" s="2"/>
      <c r="AN1398" s="2"/>
      <c r="AO1398" s="2"/>
      <c r="AP1398" s="3"/>
      <c r="AQ1398" s="2"/>
      <c r="AR1398" s="2"/>
      <c r="AS1398" s="3"/>
      <c r="AT1398" s="2"/>
      <c r="AU1398" s="2"/>
      <c r="AV1398" s="3"/>
      <c r="AW1398" s="3"/>
      <c r="AX1398" s="2"/>
      <c r="AY1398" s="3"/>
      <c r="AZ1398" s="25">
        <f t="shared" si="65"/>
        <v>6780</v>
      </c>
      <c r="BA1398" s="2">
        <v>6595</v>
      </c>
      <c r="BB1398" s="2">
        <f t="shared" si="66"/>
        <v>13375</v>
      </c>
    </row>
    <row r="1399" spans="1:54" ht="22.5" customHeight="1">
      <c r="A1399" s="2">
        <v>5</v>
      </c>
      <c r="B1399" s="2"/>
      <c r="C1399" s="2"/>
      <c r="D1399" s="2"/>
      <c r="E1399" s="2"/>
      <c r="F1399" s="2"/>
      <c r="G1399" s="2"/>
      <c r="H1399" s="2" t="s">
        <v>1235</v>
      </c>
      <c r="I1399" s="2">
        <v>18</v>
      </c>
      <c r="J1399" s="3" t="s">
        <v>26</v>
      </c>
      <c r="K1399" s="3" t="s">
        <v>26</v>
      </c>
      <c r="L1399" s="3" t="s">
        <v>26</v>
      </c>
      <c r="M1399" s="2">
        <v>16</v>
      </c>
      <c r="N1399" s="2">
        <v>2</v>
      </c>
      <c r="O1399" s="2">
        <v>6</v>
      </c>
      <c r="P1399" s="2">
        <v>2</v>
      </c>
      <c r="Q1399" s="2">
        <v>2</v>
      </c>
      <c r="R1399" s="2">
        <v>2</v>
      </c>
      <c r="S1399" s="2">
        <v>5</v>
      </c>
      <c r="T1399" s="3">
        <v>100</v>
      </c>
      <c r="U1399" s="3" t="s">
        <v>26</v>
      </c>
      <c r="V1399" s="3"/>
      <c r="W1399" s="3"/>
      <c r="X1399" s="3"/>
      <c r="Y1399" s="3">
        <v>600</v>
      </c>
      <c r="Z1399" s="6">
        <v>2650</v>
      </c>
      <c r="AA1399" s="25">
        <v>2130</v>
      </c>
      <c r="AB1399" s="25">
        <v>1780</v>
      </c>
      <c r="AC1399" s="3"/>
      <c r="AD1399" s="2"/>
      <c r="AE1399" s="2"/>
      <c r="AF1399" s="3"/>
      <c r="AG1399" s="3"/>
      <c r="AH1399" s="3"/>
      <c r="AI1399" s="3"/>
      <c r="AJ1399" s="2"/>
      <c r="AK1399" s="2"/>
      <c r="AL1399" s="2"/>
      <c r="AM1399" s="2"/>
      <c r="AN1399" s="2"/>
      <c r="AO1399" s="2"/>
      <c r="AP1399" s="3"/>
      <c r="AQ1399" s="2"/>
      <c r="AR1399" s="2"/>
      <c r="AS1399" s="3"/>
      <c r="AT1399" s="2"/>
      <c r="AU1399" s="2"/>
      <c r="AV1399" s="3"/>
      <c r="AW1399" s="3"/>
      <c r="AX1399" s="2"/>
      <c r="AY1399" s="3"/>
      <c r="AZ1399" s="25">
        <f t="shared" si="65"/>
        <v>7160</v>
      </c>
      <c r="BA1399" s="2">
        <v>29444</v>
      </c>
      <c r="BB1399" s="2">
        <f t="shared" si="66"/>
        <v>36604</v>
      </c>
    </row>
    <row r="1400" spans="1:54" ht="22.5" customHeight="1">
      <c r="A1400" s="2">
        <v>6</v>
      </c>
      <c r="B1400" s="2"/>
      <c r="C1400" s="2"/>
      <c r="D1400" s="2"/>
      <c r="E1400" s="2"/>
      <c r="F1400" s="2"/>
      <c r="G1400" s="2"/>
      <c r="H1400" s="2" t="s">
        <v>1236</v>
      </c>
      <c r="I1400" s="2">
        <v>19</v>
      </c>
      <c r="J1400" s="3" t="s">
        <v>26</v>
      </c>
      <c r="K1400" s="3" t="s">
        <v>26</v>
      </c>
      <c r="L1400" s="3" t="s">
        <v>26</v>
      </c>
      <c r="M1400" s="2">
        <v>16</v>
      </c>
      <c r="N1400" s="2">
        <v>2</v>
      </c>
      <c r="O1400" s="2">
        <v>6</v>
      </c>
      <c r="P1400" s="2">
        <v>2</v>
      </c>
      <c r="Q1400" s="2">
        <v>2</v>
      </c>
      <c r="R1400" s="2">
        <v>2</v>
      </c>
      <c r="S1400" s="2">
        <v>5</v>
      </c>
      <c r="T1400" s="3">
        <v>100</v>
      </c>
      <c r="U1400" s="3" t="s">
        <v>26</v>
      </c>
      <c r="V1400" s="3"/>
      <c r="W1400" s="3"/>
      <c r="X1400" s="3"/>
      <c r="Y1400" s="3"/>
      <c r="Z1400" s="6">
        <v>2100</v>
      </c>
      <c r="AA1400" s="6">
        <v>2540</v>
      </c>
      <c r="AB1400" s="25">
        <v>1980</v>
      </c>
      <c r="AC1400" s="3"/>
      <c r="AD1400" s="2"/>
      <c r="AE1400" s="2"/>
      <c r="AF1400" s="3"/>
      <c r="AG1400" s="2"/>
      <c r="AH1400" s="3"/>
      <c r="AI1400" s="3"/>
      <c r="AJ1400" s="2"/>
      <c r="AK1400" s="2"/>
      <c r="AL1400" s="2"/>
      <c r="AM1400" s="2"/>
      <c r="AN1400" s="2"/>
      <c r="AO1400" s="2"/>
      <c r="AP1400" s="3"/>
      <c r="AQ1400" s="2"/>
      <c r="AR1400" s="2"/>
      <c r="AS1400" s="3"/>
      <c r="AT1400" s="2"/>
      <c r="AU1400" s="2"/>
      <c r="AV1400" s="3"/>
      <c r="AW1400" s="3"/>
      <c r="AX1400" s="2"/>
      <c r="AY1400" s="3"/>
      <c r="AZ1400" s="25">
        <f t="shared" si="65"/>
        <v>6620</v>
      </c>
      <c r="BA1400" s="2">
        <v>5255</v>
      </c>
      <c r="BB1400" s="2">
        <f t="shared" si="66"/>
        <v>11875</v>
      </c>
    </row>
    <row r="1401" spans="1:54" ht="22.5" customHeight="1">
      <c r="A1401" s="2">
        <v>7</v>
      </c>
      <c r="B1401" s="2"/>
      <c r="C1401" s="2"/>
      <c r="D1401" s="2"/>
      <c r="E1401" s="2"/>
      <c r="F1401" s="2"/>
      <c r="G1401" s="2"/>
      <c r="H1401" s="2" t="s">
        <v>1237</v>
      </c>
      <c r="I1401" s="2">
        <v>17</v>
      </c>
      <c r="J1401" s="3" t="s">
        <v>26</v>
      </c>
      <c r="K1401" s="3" t="s">
        <v>26</v>
      </c>
      <c r="L1401" s="3" t="s">
        <v>26</v>
      </c>
      <c r="M1401" s="2">
        <v>16</v>
      </c>
      <c r="N1401" s="2">
        <v>2</v>
      </c>
      <c r="O1401" s="2">
        <v>6</v>
      </c>
      <c r="P1401" s="2">
        <v>2</v>
      </c>
      <c r="Q1401" s="2">
        <v>2</v>
      </c>
      <c r="R1401" s="2">
        <v>2</v>
      </c>
      <c r="S1401" s="2">
        <v>5</v>
      </c>
      <c r="T1401" s="3">
        <v>100</v>
      </c>
      <c r="U1401" s="3" t="s">
        <v>26</v>
      </c>
      <c r="V1401" s="3"/>
      <c r="W1401" s="3"/>
      <c r="X1401" s="3"/>
      <c r="Y1401" s="3"/>
      <c r="Z1401" s="6">
        <v>2650</v>
      </c>
      <c r="AA1401" s="6">
        <v>2650</v>
      </c>
      <c r="AB1401" s="6">
        <v>2100</v>
      </c>
      <c r="AC1401" s="3"/>
      <c r="AD1401" s="2"/>
      <c r="AE1401" s="2"/>
      <c r="AF1401" s="3"/>
      <c r="AG1401" s="2"/>
      <c r="AH1401" s="3"/>
      <c r="AI1401" s="3"/>
      <c r="AJ1401" s="3"/>
      <c r="AK1401" s="2"/>
      <c r="AL1401" s="2"/>
      <c r="AM1401" s="2"/>
      <c r="AN1401" s="2"/>
      <c r="AO1401" s="2"/>
      <c r="AP1401" s="3"/>
      <c r="AQ1401" s="2"/>
      <c r="AR1401" s="2"/>
      <c r="AS1401" s="3"/>
      <c r="AT1401" s="2"/>
      <c r="AU1401" s="2"/>
      <c r="AV1401" s="3"/>
      <c r="AW1401" s="3"/>
      <c r="AX1401" s="2"/>
      <c r="AY1401" s="3"/>
      <c r="AZ1401" s="25">
        <f t="shared" si="65"/>
        <v>7400</v>
      </c>
      <c r="BA1401" s="2">
        <v>1830</v>
      </c>
      <c r="BB1401" s="2">
        <f t="shared" si="66"/>
        <v>9230</v>
      </c>
    </row>
    <row r="1402" spans="1:54" ht="22.5" customHeight="1">
      <c r="A1402" s="2">
        <v>8</v>
      </c>
      <c r="B1402" s="2"/>
      <c r="C1402" s="2"/>
      <c r="D1402" s="2"/>
      <c r="E1402" s="2"/>
      <c r="F1402" s="2"/>
      <c r="G1402" s="2"/>
      <c r="H1402" s="2" t="s">
        <v>1238</v>
      </c>
      <c r="I1402" s="2">
        <v>16</v>
      </c>
      <c r="J1402" s="3" t="s">
        <v>26</v>
      </c>
      <c r="K1402" s="3" t="s">
        <v>26</v>
      </c>
      <c r="L1402" s="3" t="s">
        <v>26</v>
      </c>
      <c r="M1402" s="2">
        <v>16</v>
      </c>
      <c r="N1402" s="2">
        <v>2</v>
      </c>
      <c r="O1402" s="2">
        <v>6</v>
      </c>
      <c r="P1402" s="2">
        <v>2</v>
      </c>
      <c r="Q1402" s="2">
        <v>2</v>
      </c>
      <c r="R1402" s="2">
        <v>2</v>
      </c>
      <c r="S1402" s="2">
        <v>5</v>
      </c>
      <c r="T1402" s="3">
        <v>100</v>
      </c>
      <c r="U1402" s="3" t="s">
        <v>26</v>
      </c>
      <c r="V1402" s="3"/>
      <c r="W1402" s="2"/>
      <c r="X1402" s="2"/>
      <c r="Y1402" s="3"/>
      <c r="Z1402" s="6">
        <v>2650</v>
      </c>
      <c r="AA1402" s="6">
        <v>2140</v>
      </c>
      <c r="AB1402" s="25">
        <v>2130</v>
      </c>
      <c r="AC1402" s="3"/>
      <c r="AD1402" s="2"/>
      <c r="AE1402" s="2"/>
      <c r="AF1402" s="3"/>
      <c r="AG1402" s="2"/>
      <c r="AH1402" s="3"/>
      <c r="AI1402" s="3"/>
      <c r="AJ1402" s="3"/>
      <c r="AK1402" s="2"/>
      <c r="AL1402" s="2"/>
      <c r="AM1402" s="2"/>
      <c r="AN1402" s="2"/>
      <c r="AO1402" s="2"/>
      <c r="AP1402" s="3"/>
      <c r="AQ1402" s="2"/>
      <c r="AR1402" s="2"/>
      <c r="AS1402" s="3"/>
      <c r="AT1402" s="2"/>
      <c r="AU1402" s="2"/>
      <c r="AV1402" s="3"/>
      <c r="AW1402" s="3"/>
      <c r="AX1402" s="2"/>
      <c r="AY1402" s="3"/>
      <c r="AZ1402" s="25">
        <f t="shared" si="65"/>
        <v>6920</v>
      </c>
      <c r="BA1402" s="2">
        <v>300</v>
      </c>
      <c r="BB1402" s="2">
        <f t="shared" si="66"/>
        <v>7220</v>
      </c>
    </row>
    <row r="1403" spans="1:54" ht="22.5" customHeight="1">
      <c r="A1403" s="2">
        <v>9</v>
      </c>
      <c r="B1403" s="2"/>
      <c r="C1403" s="2"/>
      <c r="D1403" s="2"/>
      <c r="E1403" s="2"/>
      <c r="F1403" s="2"/>
      <c r="G1403" s="2"/>
      <c r="H1403" s="2" t="s">
        <v>1239</v>
      </c>
      <c r="I1403" s="2">
        <v>16</v>
      </c>
      <c r="J1403" s="3" t="s">
        <v>26</v>
      </c>
      <c r="K1403" s="3" t="s">
        <v>26</v>
      </c>
      <c r="L1403" s="3" t="s">
        <v>26</v>
      </c>
      <c r="M1403" s="2">
        <v>16</v>
      </c>
      <c r="N1403" s="2">
        <v>2</v>
      </c>
      <c r="O1403" s="2">
        <v>6</v>
      </c>
      <c r="P1403" s="2">
        <v>2</v>
      </c>
      <c r="Q1403" s="2">
        <v>2</v>
      </c>
      <c r="R1403" s="2">
        <v>2</v>
      </c>
      <c r="S1403" s="2">
        <v>5</v>
      </c>
      <c r="T1403" s="3">
        <v>100</v>
      </c>
      <c r="U1403" s="3" t="s">
        <v>26</v>
      </c>
      <c r="V1403" s="3"/>
      <c r="W1403" s="2"/>
      <c r="X1403" s="2"/>
      <c r="Y1403" s="3"/>
      <c r="Z1403" s="6">
        <v>2100</v>
      </c>
      <c r="AA1403" s="25">
        <v>1780</v>
      </c>
      <c r="AB1403" s="6">
        <v>2540</v>
      </c>
      <c r="AC1403" s="3"/>
      <c r="AD1403" s="2"/>
      <c r="AE1403" s="2"/>
      <c r="AF1403" s="3"/>
      <c r="AG1403" s="3"/>
      <c r="AH1403" s="3"/>
      <c r="AI1403" s="3"/>
      <c r="AJ1403" s="3"/>
      <c r="AK1403" s="2"/>
      <c r="AL1403" s="2"/>
      <c r="AM1403" s="2"/>
      <c r="AN1403" s="2"/>
      <c r="AO1403" s="2"/>
      <c r="AP1403" s="3"/>
      <c r="AQ1403" s="2"/>
      <c r="AR1403" s="2"/>
      <c r="AS1403" s="3"/>
      <c r="AT1403" s="2"/>
      <c r="AU1403" s="2"/>
      <c r="AV1403" s="3"/>
      <c r="AW1403" s="3"/>
      <c r="AX1403" s="2"/>
      <c r="AY1403" s="3"/>
      <c r="AZ1403" s="25">
        <f t="shared" si="65"/>
        <v>6420</v>
      </c>
      <c r="BA1403" s="2">
        <v>250</v>
      </c>
      <c r="BB1403" s="2">
        <f t="shared" si="66"/>
        <v>6670</v>
      </c>
    </row>
    <row r="1404" spans="1:54" ht="22.5" customHeight="1">
      <c r="A1404" s="2">
        <v>10</v>
      </c>
      <c r="B1404" s="2"/>
      <c r="C1404" s="2"/>
      <c r="D1404" s="2"/>
      <c r="E1404" s="2"/>
      <c r="F1404" s="2"/>
      <c r="G1404" s="2"/>
      <c r="H1404" s="2" t="s">
        <v>1240</v>
      </c>
      <c r="I1404" s="2">
        <v>16</v>
      </c>
      <c r="J1404" s="3" t="s">
        <v>26</v>
      </c>
      <c r="K1404" s="3" t="s">
        <v>26</v>
      </c>
      <c r="L1404" s="3" t="s">
        <v>26</v>
      </c>
      <c r="M1404" s="2">
        <v>16</v>
      </c>
      <c r="N1404" s="2">
        <v>2</v>
      </c>
      <c r="O1404" s="2">
        <v>6</v>
      </c>
      <c r="P1404" s="2">
        <v>2</v>
      </c>
      <c r="Q1404" s="2">
        <v>2</v>
      </c>
      <c r="R1404" s="2">
        <v>2</v>
      </c>
      <c r="S1404" s="2">
        <v>5</v>
      </c>
      <c r="T1404" s="3">
        <v>100</v>
      </c>
      <c r="U1404" s="3" t="s">
        <v>26</v>
      </c>
      <c r="V1404" s="3"/>
      <c r="W1404" s="2"/>
      <c r="X1404" s="2"/>
      <c r="Y1404" s="3"/>
      <c r="Z1404" s="25">
        <v>1780</v>
      </c>
      <c r="AA1404" s="25">
        <v>1980</v>
      </c>
      <c r="AB1404" s="6">
        <v>2650</v>
      </c>
      <c r="AC1404" s="3"/>
      <c r="AD1404" s="2"/>
      <c r="AE1404" s="2"/>
      <c r="AF1404" s="3"/>
      <c r="AG1404" s="3"/>
      <c r="AH1404" s="3"/>
      <c r="AI1404" s="3"/>
      <c r="AJ1404" s="3"/>
      <c r="AK1404" s="2"/>
      <c r="AL1404" s="2"/>
      <c r="AM1404" s="2"/>
      <c r="AN1404" s="2"/>
      <c r="AO1404" s="2"/>
      <c r="AP1404" s="3"/>
      <c r="AQ1404" s="2"/>
      <c r="AR1404" s="2"/>
      <c r="AS1404" s="3"/>
      <c r="AT1404" s="2"/>
      <c r="AU1404" s="2"/>
      <c r="AV1404" s="3"/>
      <c r="AW1404" s="3"/>
      <c r="AX1404" s="2"/>
      <c r="AY1404" s="3"/>
      <c r="AZ1404" s="25">
        <f t="shared" si="65"/>
        <v>6410</v>
      </c>
      <c r="BA1404" s="2">
        <v>150</v>
      </c>
      <c r="BB1404" s="2">
        <f t="shared" si="66"/>
        <v>6560</v>
      </c>
    </row>
    <row r="1405" spans="1:54" s="1" customFormat="1" ht="22.5" customHeight="1">
      <c r="A1405" s="2">
        <v>11</v>
      </c>
      <c r="B1405" s="2"/>
      <c r="C1405" s="2"/>
      <c r="D1405" s="2"/>
      <c r="E1405" s="2"/>
      <c r="F1405" s="2"/>
      <c r="G1405" s="2"/>
      <c r="H1405" s="2" t="s">
        <v>1241</v>
      </c>
      <c r="I1405" s="2">
        <v>12</v>
      </c>
      <c r="J1405" s="3" t="s">
        <v>26</v>
      </c>
      <c r="K1405" s="3" t="s">
        <v>26</v>
      </c>
      <c r="L1405" s="3" t="s">
        <v>26</v>
      </c>
      <c r="M1405" s="2">
        <v>10</v>
      </c>
      <c r="N1405" s="2">
        <v>2</v>
      </c>
      <c r="O1405" s="2">
        <v>6</v>
      </c>
      <c r="P1405" s="2">
        <v>2</v>
      </c>
      <c r="Q1405" s="2">
        <v>2</v>
      </c>
      <c r="R1405" s="2">
        <v>2</v>
      </c>
      <c r="S1405" s="2">
        <v>5</v>
      </c>
      <c r="T1405" s="3">
        <v>100</v>
      </c>
      <c r="U1405" s="3" t="s">
        <v>26</v>
      </c>
      <c r="V1405" s="2"/>
      <c r="W1405" s="2"/>
      <c r="X1405" s="2"/>
      <c r="Y1405" s="3"/>
      <c r="Z1405" s="25">
        <v>1980</v>
      </c>
      <c r="AA1405" s="6">
        <v>2100</v>
      </c>
      <c r="AB1405" s="6">
        <v>2100</v>
      </c>
      <c r="AC1405" s="3"/>
      <c r="AD1405" s="3"/>
      <c r="AE1405" s="3"/>
      <c r="AF1405" s="3"/>
      <c r="AG1405" s="3"/>
      <c r="AH1405" s="3"/>
      <c r="AI1405" s="3"/>
      <c r="AJ1405" s="3"/>
      <c r="AK1405" s="2"/>
      <c r="AL1405" s="2"/>
      <c r="AM1405" s="2"/>
      <c r="AN1405" s="2"/>
      <c r="AO1405" s="2"/>
      <c r="AP1405" s="3"/>
      <c r="AQ1405" s="2"/>
      <c r="AR1405" s="2"/>
      <c r="AS1405" s="3"/>
      <c r="AT1405" s="2"/>
      <c r="AU1405" s="2"/>
      <c r="AV1405" s="3"/>
      <c r="AW1405" s="3"/>
      <c r="AX1405" s="2"/>
      <c r="AY1405" s="3"/>
      <c r="AZ1405" s="25">
        <f t="shared" si="65"/>
        <v>6180</v>
      </c>
      <c r="BA1405" s="2">
        <v>10627</v>
      </c>
      <c r="BB1405" s="2">
        <f t="shared" si="66"/>
        <v>16807</v>
      </c>
    </row>
    <row r="1406" spans="1:54" ht="22.5" customHeight="1">
      <c r="A1406" s="2">
        <v>1</v>
      </c>
      <c r="B1406" s="2" t="s">
        <v>19</v>
      </c>
      <c r="C1406" s="2" t="s">
        <v>159</v>
      </c>
      <c r="D1406" s="2"/>
      <c r="E1406" s="2"/>
      <c r="F1406" s="2" t="s">
        <v>160</v>
      </c>
      <c r="G1406" s="2" t="s">
        <v>1641</v>
      </c>
      <c r="H1406" s="2" t="s">
        <v>1638</v>
      </c>
      <c r="I1406" s="2">
        <v>15</v>
      </c>
      <c r="J1406" s="3" t="s">
        <v>26</v>
      </c>
      <c r="K1406" s="3"/>
      <c r="L1406" s="3" t="s">
        <v>26</v>
      </c>
      <c r="M1406" s="2">
        <v>15</v>
      </c>
      <c r="N1406" s="2">
        <v>2</v>
      </c>
      <c r="O1406" s="2">
        <v>6</v>
      </c>
      <c r="P1406" s="2">
        <v>2</v>
      </c>
      <c r="Q1406" s="2">
        <v>2</v>
      </c>
      <c r="R1406" s="2">
        <v>2</v>
      </c>
      <c r="S1406" s="2"/>
      <c r="T1406" s="2"/>
      <c r="U1406" s="2"/>
      <c r="V1406" s="2"/>
      <c r="W1406" s="2"/>
      <c r="X1406" s="2"/>
      <c r="Y1406" s="2"/>
      <c r="Z1406" s="6">
        <v>2100</v>
      </c>
      <c r="AA1406" s="25">
        <v>2130</v>
      </c>
      <c r="AB1406" s="25">
        <v>2130</v>
      </c>
      <c r="AC1406" s="2"/>
      <c r="AD1406" s="2"/>
      <c r="AE1406" s="2"/>
      <c r="AF1406" s="2"/>
      <c r="AG1406" s="2"/>
      <c r="AH1406" s="2"/>
      <c r="AI1406" s="2"/>
      <c r="AJ1406" s="2"/>
      <c r="AK1406" s="2"/>
      <c r="AL1406" s="2"/>
      <c r="AM1406" s="2"/>
      <c r="AN1406" s="2"/>
      <c r="AO1406" s="2"/>
      <c r="AP1406" s="2"/>
      <c r="AQ1406" s="2"/>
      <c r="AR1406" s="2"/>
      <c r="AS1406" s="2"/>
      <c r="AT1406" s="2"/>
      <c r="AU1406" s="2"/>
      <c r="AV1406" s="2"/>
      <c r="AW1406" s="2"/>
      <c r="AX1406" s="2"/>
      <c r="AY1406" s="2"/>
      <c r="AZ1406" s="25">
        <f t="shared" si="65"/>
        <v>6360</v>
      </c>
      <c r="BA1406" s="2">
        <v>0</v>
      </c>
      <c r="BB1406" s="2">
        <f t="shared" si="66"/>
        <v>6360</v>
      </c>
    </row>
    <row r="1407" spans="1:54" ht="22.5" customHeight="1">
      <c r="A1407" s="2">
        <v>2</v>
      </c>
      <c r="B1407" s="2"/>
      <c r="C1407" s="2"/>
      <c r="D1407" s="2"/>
      <c r="E1407" s="2"/>
      <c r="F1407" s="2"/>
      <c r="G1407" s="2"/>
      <c r="H1407" s="2" t="s">
        <v>1242</v>
      </c>
      <c r="I1407" s="2">
        <v>15</v>
      </c>
      <c r="J1407" s="3" t="s">
        <v>26</v>
      </c>
      <c r="K1407" s="3"/>
      <c r="L1407" s="3" t="s">
        <v>26</v>
      </c>
      <c r="M1407" s="2">
        <v>15</v>
      </c>
      <c r="N1407" s="2">
        <v>2</v>
      </c>
      <c r="O1407" s="2">
        <v>6</v>
      </c>
      <c r="P1407" s="2">
        <v>2</v>
      </c>
      <c r="Q1407" s="2">
        <v>2</v>
      </c>
      <c r="R1407" s="2">
        <v>2</v>
      </c>
      <c r="S1407" s="2"/>
      <c r="T1407" s="2"/>
      <c r="U1407" s="2"/>
      <c r="V1407" s="2"/>
      <c r="W1407" s="2"/>
      <c r="X1407" s="2"/>
      <c r="Y1407" s="2"/>
      <c r="Z1407" s="25">
        <v>2130</v>
      </c>
      <c r="AA1407" s="6">
        <v>2540</v>
      </c>
      <c r="AB1407" s="6">
        <v>2540</v>
      </c>
      <c r="AC1407" s="2"/>
      <c r="AD1407" s="2"/>
      <c r="AE1407" s="2"/>
      <c r="AF1407" s="2"/>
      <c r="AG1407" s="2"/>
      <c r="AH1407" s="2"/>
      <c r="AI1407" s="2"/>
      <c r="AJ1407" s="2"/>
      <c r="AK1407" s="2"/>
      <c r="AL1407" s="2"/>
      <c r="AM1407" s="2"/>
      <c r="AN1407" s="2"/>
      <c r="AO1407" s="2"/>
      <c r="AP1407" s="2"/>
      <c r="AQ1407" s="2"/>
      <c r="AR1407" s="2"/>
      <c r="AS1407" s="2"/>
      <c r="AT1407" s="2"/>
      <c r="AU1407" s="2"/>
      <c r="AV1407" s="2"/>
      <c r="AW1407" s="2"/>
      <c r="AX1407" s="2"/>
      <c r="AY1407" s="2"/>
      <c r="AZ1407" s="25">
        <f t="shared" si="65"/>
        <v>7210</v>
      </c>
      <c r="BA1407" s="2">
        <v>0</v>
      </c>
      <c r="BB1407" s="2">
        <f t="shared" si="66"/>
        <v>7210</v>
      </c>
    </row>
    <row r="1408" spans="1:54" ht="22.5" customHeight="1">
      <c r="A1408" s="2">
        <v>3</v>
      </c>
      <c r="B1408" s="2"/>
      <c r="C1408" s="2"/>
      <c r="D1408" s="2"/>
      <c r="E1408" s="2"/>
      <c r="F1408" s="2"/>
      <c r="G1408" s="2"/>
      <c r="H1408" s="2" t="s">
        <v>1243</v>
      </c>
      <c r="I1408" s="2">
        <v>14</v>
      </c>
      <c r="J1408" s="3" t="s">
        <v>26</v>
      </c>
      <c r="K1408" s="3"/>
      <c r="L1408" s="3" t="s">
        <v>26</v>
      </c>
      <c r="M1408" s="2">
        <v>15</v>
      </c>
      <c r="N1408" s="2">
        <v>2</v>
      </c>
      <c r="O1408" s="2"/>
      <c r="P1408" s="2">
        <v>2</v>
      </c>
      <c r="Q1408" s="2">
        <v>2</v>
      </c>
      <c r="R1408" s="2">
        <v>2</v>
      </c>
      <c r="S1408" s="2"/>
      <c r="T1408" s="2"/>
      <c r="U1408" s="2"/>
      <c r="V1408" s="2"/>
      <c r="W1408" s="2"/>
      <c r="X1408" s="2"/>
      <c r="Y1408" s="2"/>
      <c r="Z1408" s="6">
        <v>2540</v>
      </c>
      <c r="AA1408" s="6">
        <v>2650</v>
      </c>
      <c r="AB1408" s="6">
        <v>2540</v>
      </c>
      <c r="AC1408" s="2"/>
      <c r="AD1408" s="2"/>
      <c r="AE1408" s="2"/>
      <c r="AF1408" s="2"/>
      <c r="AG1408" s="2"/>
      <c r="AH1408" s="2"/>
      <c r="AI1408" s="2"/>
      <c r="AJ1408" s="2"/>
      <c r="AK1408" s="2"/>
      <c r="AL1408" s="2"/>
      <c r="AM1408" s="2"/>
      <c r="AN1408" s="2"/>
      <c r="AO1408" s="2"/>
      <c r="AP1408" s="2"/>
      <c r="AQ1408" s="2"/>
      <c r="AR1408" s="2"/>
      <c r="AS1408" s="2"/>
      <c r="AT1408" s="2"/>
      <c r="AU1408" s="2"/>
      <c r="AV1408" s="2"/>
      <c r="AW1408" s="2"/>
      <c r="AX1408" s="2"/>
      <c r="AY1408" s="2"/>
      <c r="AZ1408" s="25">
        <f t="shared" si="65"/>
        <v>7730</v>
      </c>
      <c r="BA1408" s="2">
        <v>0</v>
      </c>
      <c r="BB1408" s="2">
        <f t="shared" si="66"/>
        <v>7730</v>
      </c>
    </row>
    <row r="1409" spans="1:54" ht="22.5" customHeight="1">
      <c r="A1409" s="2">
        <v>4</v>
      </c>
      <c r="B1409" s="2"/>
      <c r="C1409" s="2"/>
      <c r="D1409" s="2"/>
      <c r="E1409" s="2"/>
      <c r="F1409" s="2"/>
      <c r="G1409" s="2"/>
      <c r="H1409" s="2" t="s">
        <v>1244</v>
      </c>
      <c r="I1409" s="2">
        <v>15</v>
      </c>
      <c r="J1409" s="3" t="s">
        <v>26</v>
      </c>
      <c r="K1409" s="3"/>
      <c r="L1409" s="3" t="s">
        <v>26</v>
      </c>
      <c r="M1409" s="2">
        <v>15</v>
      </c>
      <c r="N1409" s="2">
        <v>2</v>
      </c>
      <c r="O1409" s="2"/>
      <c r="P1409" s="2">
        <v>2</v>
      </c>
      <c r="Q1409" s="2">
        <v>2</v>
      </c>
      <c r="R1409" s="2">
        <v>2</v>
      </c>
      <c r="S1409" s="2"/>
      <c r="T1409" s="2"/>
      <c r="U1409" s="2"/>
      <c r="V1409" s="2"/>
      <c r="W1409" s="2"/>
      <c r="X1409" s="2"/>
      <c r="Y1409" s="2"/>
      <c r="Z1409" s="6">
        <v>2650</v>
      </c>
      <c r="AA1409" s="6">
        <v>2100</v>
      </c>
      <c r="AB1409" s="6">
        <v>2650</v>
      </c>
      <c r="AC1409" s="2"/>
      <c r="AD1409" s="2"/>
      <c r="AE1409" s="2"/>
      <c r="AF1409" s="2"/>
      <c r="AG1409" s="2"/>
      <c r="AH1409" s="2"/>
      <c r="AI1409" s="2"/>
      <c r="AJ1409" s="2"/>
      <c r="AK1409" s="2"/>
      <c r="AL1409" s="2"/>
      <c r="AM1409" s="2"/>
      <c r="AN1409" s="2"/>
      <c r="AO1409" s="2"/>
      <c r="AP1409" s="2"/>
      <c r="AQ1409" s="2"/>
      <c r="AR1409" s="2"/>
      <c r="AS1409" s="2"/>
      <c r="AT1409" s="2"/>
      <c r="AU1409" s="2"/>
      <c r="AV1409" s="2"/>
      <c r="AW1409" s="2"/>
      <c r="AX1409" s="2"/>
      <c r="AY1409" s="2"/>
      <c r="AZ1409" s="25">
        <f t="shared" si="65"/>
        <v>7400</v>
      </c>
      <c r="BA1409" s="2">
        <v>3350</v>
      </c>
      <c r="BB1409" s="2">
        <f t="shared" si="66"/>
        <v>10750</v>
      </c>
    </row>
    <row r="1410" spans="1:54" ht="22.5" customHeight="1">
      <c r="A1410" s="2">
        <v>5</v>
      </c>
      <c r="B1410" s="2"/>
      <c r="C1410" s="2"/>
      <c r="D1410" s="2"/>
      <c r="E1410" s="2"/>
      <c r="F1410" s="2"/>
      <c r="G1410" s="2"/>
      <c r="H1410" s="2" t="s">
        <v>1245</v>
      </c>
      <c r="I1410" s="2">
        <v>19</v>
      </c>
      <c r="J1410" s="3" t="s">
        <v>26</v>
      </c>
      <c r="K1410" s="3" t="s">
        <v>26</v>
      </c>
      <c r="L1410" s="3" t="s">
        <v>26</v>
      </c>
      <c r="M1410" s="2">
        <v>15</v>
      </c>
      <c r="N1410" s="2">
        <v>2</v>
      </c>
      <c r="O1410" s="2"/>
      <c r="P1410" s="2">
        <v>2</v>
      </c>
      <c r="Q1410" s="2">
        <v>2</v>
      </c>
      <c r="R1410" s="2">
        <v>2</v>
      </c>
      <c r="S1410" s="2"/>
      <c r="T1410" s="2"/>
      <c r="U1410" s="2"/>
      <c r="V1410" s="2"/>
      <c r="W1410" s="2"/>
      <c r="X1410" s="2"/>
      <c r="Y1410" s="2">
        <v>500</v>
      </c>
      <c r="Z1410" s="6">
        <v>2100</v>
      </c>
      <c r="AA1410" s="25">
        <v>2130</v>
      </c>
      <c r="AB1410" s="6">
        <v>2140</v>
      </c>
      <c r="AC1410" s="2"/>
      <c r="AD1410" s="2"/>
      <c r="AE1410" s="2"/>
      <c r="AF1410" s="2"/>
      <c r="AG1410" s="2"/>
      <c r="AH1410" s="2"/>
      <c r="AI1410" s="2"/>
      <c r="AJ1410" s="2"/>
      <c r="AK1410" s="2"/>
      <c r="AL1410" s="2"/>
      <c r="AM1410" s="2"/>
      <c r="AN1410" s="2"/>
      <c r="AO1410" s="2"/>
      <c r="AP1410" s="2"/>
      <c r="AQ1410" s="2"/>
      <c r="AR1410" s="2"/>
      <c r="AS1410" s="2"/>
      <c r="AT1410" s="2"/>
      <c r="AU1410" s="2"/>
      <c r="AV1410" s="2"/>
      <c r="AW1410" s="2"/>
      <c r="AX1410" s="2"/>
      <c r="AY1410" s="2"/>
      <c r="AZ1410" s="25">
        <f t="shared" si="65"/>
        <v>6870</v>
      </c>
      <c r="BA1410" s="25">
        <v>1980</v>
      </c>
      <c r="BB1410" s="2">
        <f t="shared" si="66"/>
        <v>8850</v>
      </c>
    </row>
    <row r="1411" spans="1:54" ht="22.5" customHeight="1">
      <c r="A1411" s="2">
        <v>6</v>
      </c>
      <c r="B1411" s="2"/>
      <c r="C1411" s="2"/>
      <c r="D1411" s="2"/>
      <c r="E1411" s="2"/>
      <c r="F1411" s="2"/>
      <c r="G1411" s="2"/>
      <c r="H1411" s="2" t="s">
        <v>1246</v>
      </c>
      <c r="I1411" s="2">
        <v>14</v>
      </c>
      <c r="J1411" s="3" t="s">
        <v>26</v>
      </c>
      <c r="K1411" s="3"/>
      <c r="L1411" s="3" t="s">
        <v>26</v>
      </c>
      <c r="M1411" s="2">
        <v>15</v>
      </c>
      <c r="N1411" s="2">
        <v>2</v>
      </c>
      <c r="O1411" s="2"/>
      <c r="P1411" s="2">
        <v>2</v>
      </c>
      <c r="Q1411" s="2">
        <v>2</v>
      </c>
      <c r="R1411" s="2">
        <v>2</v>
      </c>
      <c r="S1411" s="2"/>
      <c r="T1411" s="2"/>
      <c r="U1411" s="2"/>
      <c r="V1411" s="2"/>
      <c r="W1411" s="2"/>
      <c r="X1411" s="2"/>
      <c r="Y1411" s="2">
        <v>600</v>
      </c>
      <c r="Z1411" s="25">
        <v>1780</v>
      </c>
      <c r="AA1411" s="6">
        <v>2540</v>
      </c>
      <c r="AB1411" s="25">
        <v>1780</v>
      </c>
      <c r="AC1411" s="2"/>
      <c r="AD1411" s="2"/>
      <c r="AE1411" s="2"/>
      <c r="AF1411" s="2"/>
      <c r="AG1411" s="2"/>
      <c r="AH1411" s="2"/>
      <c r="AI1411" s="2"/>
      <c r="AJ1411" s="2"/>
      <c r="AK1411" s="2"/>
      <c r="AL1411" s="2"/>
      <c r="AM1411" s="2"/>
      <c r="AN1411" s="2"/>
      <c r="AO1411" s="2"/>
      <c r="AP1411" s="2"/>
      <c r="AQ1411" s="2"/>
      <c r="AR1411" s="2"/>
      <c r="AS1411" s="2"/>
      <c r="AT1411" s="2"/>
      <c r="AU1411" s="2"/>
      <c r="AV1411" s="2"/>
      <c r="AW1411" s="2"/>
      <c r="AX1411" s="2"/>
      <c r="AY1411" s="2"/>
      <c r="AZ1411" s="25">
        <f t="shared" si="65"/>
        <v>6700</v>
      </c>
      <c r="BA1411" s="2">
        <v>0</v>
      </c>
      <c r="BB1411" s="2">
        <f t="shared" si="66"/>
        <v>6700</v>
      </c>
    </row>
    <row r="1412" spans="1:54" ht="22.5" customHeight="1">
      <c r="A1412" s="2">
        <v>7</v>
      </c>
      <c r="B1412" s="2"/>
      <c r="C1412" s="2"/>
      <c r="D1412" s="2"/>
      <c r="E1412" s="2"/>
      <c r="F1412" s="2"/>
      <c r="G1412" s="2"/>
      <c r="H1412" s="2" t="s">
        <v>1247</v>
      </c>
      <c r="I1412" s="2">
        <v>13</v>
      </c>
      <c r="J1412" s="3" t="s">
        <v>26</v>
      </c>
      <c r="K1412" s="3" t="s">
        <v>26</v>
      </c>
      <c r="L1412" s="3" t="s">
        <v>26</v>
      </c>
      <c r="M1412" s="2">
        <v>15</v>
      </c>
      <c r="N1412" s="2">
        <v>2</v>
      </c>
      <c r="O1412" s="2"/>
      <c r="P1412" s="2">
        <v>2</v>
      </c>
      <c r="Q1412" s="2">
        <v>2</v>
      </c>
      <c r="R1412" s="2">
        <v>2</v>
      </c>
      <c r="S1412" s="2"/>
      <c r="T1412" s="2"/>
      <c r="U1412" s="2"/>
      <c r="V1412" s="2"/>
      <c r="W1412" s="2"/>
      <c r="X1412" s="3"/>
      <c r="Y1412" s="2">
        <v>300</v>
      </c>
      <c r="Z1412" s="25">
        <v>1980</v>
      </c>
      <c r="AA1412" s="6">
        <v>2540</v>
      </c>
      <c r="AB1412" s="25">
        <v>1980</v>
      </c>
      <c r="AC1412" s="2"/>
      <c r="AD1412" s="2"/>
      <c r="AE1412" s="2"/>
      <c r="AF1412" s="2"/>
      <c r="AG1412" s="2"/>
      <c r="AH1412" s="2"/>
      <c r="AI1412" s="2"/>
      <c r="AJ1412" s="2"/>
      <c r="AK1412" s="2"/>
      <c r="AL1412" s="2"/>
      <c r="AM1412" s="2"/>
      <c r="AN1412" s="2"/>
      <c r="AO1412" s="2"/>
      <c r="AP1412" s="2"/>
      <c r="AQ1412" s="2"/>
      <c r="AR1412" s="2"/>
      <c r="AS1412" s="2"/>
      <c r="AT1412" s="2"/>
      <c r="AU1412" s="2"/>
      <c r="AV1412" s="2"/>
      <c r="AW1412" s="2"/>
      <c r="AX1412" s="2"/>
      <c r="AY1412" s="2"/>
      <c r="AZ1412" s="25">
        <f t="shared" si="65"/>
        <v>6800</v>
      </c>
      <c r="BA1412" s="2">
        <v>6450</v>
      </c>
      <c r="BB1412" s="2">
        <f t="shared" si="66"/>
        <v>13250</v>
      </c>
    </row>
    <row r="1413" spans="1:54" ht="22.5" customHeight="1">
      <c r="A1413" s="2">
        <v>8</v>
      </c>
      <c r="B1413" s="2"/>
      <c r="C1413" s="2"/>
      <c r="D1413" s="2"/>
      <c r="E1413" s="2"/>
      <c r="F1413" s="2"/>
      <c r="G1413" s="2"/>
      <c r="H1413" s="2" t="s">
        <v>1248</v>
      </c>
      <c r="I1413" s="2">
        <v>13</v>
      </c>
      <c r="J1413" s="3" t="s">
        <v>26</v>
      </c>
      <c r="K1413" s="3" t="s">
        <v>26</v>
      </c>
      <c r="L1413" s="3" t="s">
        <v>26</v>
      </c>
      <c r="M1413" s="2">
        <v>15</v>
      </c>
      <c r="N1413" s="2">
        <v>2</v>
      </c>
      <c r="O1413" s="2"/>
      <c r="P1413" s="2">
        <v>2</v>
      </c>
      <c r="Q1413" s="2">
        <v>2</v>
      </c>
      <c r="R1413" s="2">
        <v>2</v>
      </c>
      <c r="S1413" s="2"/>
      <c r="T1413" s="2"/>
      <c r="U1413" s="2"/>
      <c r="V1413" s="2"/>
      <c r="W1413" s="2"/>
      <c r="X1413" s="2"/>
      <c r="Y1413" s="2">
        <v>200</v>
      </c>
      <c r="Z1413" s="6">
        <v>2100</v>
      </c>
      <c r="AA1413" s="6">
        <v>2650</v>
      </c>
      <c r="AB1413" s="6">
        <v>2100</v>
      </c>
      <c r="AC1413" s="2"/>
      <c r="AD1413" s="2"/>
      <c r="AE1413" s="2"/>
      <c r="AF1413" s="2"/>
      <c r="AG1413" s="2"/>
      <c r="AH1413" s="2"/>
      <c r="AI1413" s="2"/>
      <c r="AJ1413" s="2"/>
      <c r="AK1413" s="2"/>
      <c r="AL1413" s="2"/>
      <c r="AM1413" s="2"/>
      <c r="AN1413" s="2"/>
      <c r="AO1413" s="2"/>
      <c r="AP1413" s="2"/>
      <c r="AQ1413" s="2"/>
      <c r="AR1413" s="2"/>
      <c r="AS1413" s="2"/>
      <c r="AT1413" s="2"/>
      <c r="AU1413" s="2"/>
      <c r="AV1413" s="2"/>
      <c r="AW1413" s="2"/>
      <c r="AX1413" s="2"/>
      <c r="AY1413" s="2"/>
      <c r="AZ1413" s="25">
        <f t="shared" ref="AZ1413:AZ1470" si="69">SUM(V1413:AY1413)</f>
        <v>7050</v>
      </c>
      <c r="BA1413" s="2">
        <v>4805</v>
      </c>
      <c r="BB1413" s="2">
        <f t="shared" si="66"/>
        <v>11855</v>
      </c>
    </row>
    <row r="1414" spans="1:54" ht="22.5" customHeight="1">
      <c r="A1414" s="2">
        <v>9</v>
      </c>
      <c r="B1414" s="2"/>
      <c r="C1414" s="2"/>
      <c r="D1414" s="2"/>
      <c r="E1414" s="2"/>
      <c r="F1414" s="2"/>
      <c r="G1414" s="2"/>
      <c r="H1414" s="2" t="s">
        <v>1249</v>
      </c>
      <c r="I1414" s="2">
        <v>14</v>
      </c>
      <c r="J1414" s="3" t="s">
        <v>26</v>
      </c>
      <c r="K1414" s="3" t="s">
        <v>26</v>
      </c>
      <c r="L1414" s="3" t="s">
        <v>26</v>
      </c>
      <c r="M1414" s="2">
        <v>15</v>
      </c>
      <c r="N1414" s="2">
        <v>2</v>
      </c>
      <c r="O1414" s="2"/>
      <c r="P1414" s="2">
        <v>2</v>
      </c>
      <c r="Q1414" s="2">
        <v>2</v>
      </c>
      <c r="R1414" s="2">
        <v>2</v>
      </c>
      <c r="S1414" s="2"/>
      <c r="T1414" s="2"/>
      <c r="U1414" s="2"/>
      <c r="V1414" s="2"/>
      <c r="W1414" s="2"/>
      <c r="X1414" s="2"/>
      <c r="Y1414" s="2">
        <v>240</v>
      </c>
      <c r="Z1414" s="25">
        <v>2130</v>
      </c>
      <c r="AA1414" s="6">
        <v>2140</v>
      </c>
      <c r="AB1414" s="25">
        <v>2130</v>
      </c>
      <c r="AC1414" s="2"/>
      <c r="AD1414" s="2"/>
      <c r="AE1414" s="2"/>
      <c r="AF1414" s="2"/>
      <c r="AG1414" s="2"/>
      <c r="AH1414" s="2"/>
      <c r="AI1414" s="2"/>
      <c r="AJ1414" s="2"/>
      <c r="AK1414" s="2"/>
      <c r="AL1414" s="2"/>
      <c r="AM1414" s="2"/>
      <c r="AN1414" s="2"/>
      <c r="AO1414" s="2"/>
      <c r="AP1414" s="2"/>
      <c r="AQ1414" s="2"/>
      <c r="AR1414" s="2"/>
      <c r="AS1414" s="2"/>
      <c r="AT1414" s="2"/>
      <c r="AU1414" s="2"/>
      <c r="AV1414" s="2"/>
      <c r="AW1414" s="2"/>
      <c r="AX1414" s="2"/>
      <c r="AY1414" s="2"/>
      <c r="AZ1414" s="25">
        <f t="shared" si="69"/>
        <v>6640</v>
      </c>
      <c r="BA1414" s="2">
        <v>6435</v>
      </c>
      <c r="BB1414" s="2">
        <f t="shared" si="66"/>
        <v>13075</v>
      </c>
    </row>
    <row r="1415" spans="1:54" ht="22.5" customHeight="1">
      <c r="A1415" s="2">
        <v>10</v>
      </c>
      <c r="B1415" s="2"/>
      <c r="C1415" s="2"/>
      <c r="D1415" s="2"/>
      <c r="E1415" s="2"/>
      <c r="F1415" s="2"/>
      <c r="G1415" s="2"/>
      <c r="H1415" s="2" t="s">
        <v>1250</v>
      </c>
      <c r="I1415" s="2">
        <v>10</v>
      </c>
      <c r="J1415" s="3" t="s">
        <v>26</v>
      </c>
      <c r="K1415" s="3" t="s">
        <v>26</v>
      </c>
      <c r="L1415" s="3" t="s">
        <v>26</v>
      </c>
      <c r="M1415" s="2">
        <v>15</v>
      </c>
      <c r="N1415" s="2">
        <v>2</v>
      </c>
      <c r="O1415" s="2"/>
      <c r="P1415" s="2">
        <v>2</v>
      </c>
      <c r="Q1415" s="2">
        <v>2</v>
      </c>
      <c r="R1415" s="2">
        <v>2</v>
      </c>
      <c r="S1415" s="2"/>
      <c r="T1415" s="2"/>
      <c r="U1415" s="2"/>
      <c r="V1415" s="2"/>
      <c r="W1415" s="2"/>
      <c r="X1415" s="3"/>
      <c r="Y1415" s="2">
        <v>100</v>
      </c>
      <c r="Z1415" s="6">
        <v>2540</v>
      </c>
      <c r="AA1415" s="25">
        <v>1780</v>
      </c>
      <c r="AB1415" s="6">
        <v>2540</v>
      </c>
      <c r="AC1415" s="2"/>
      <c r="AD1415" s="2"/>
      <c r="AE1415" s="2"/>
      <c r="AF1415" s="2"/>
      <c r="AG1415" s="2"/>
      <c r="AH1415" s="2"/>
      <c r="AI1415" s="2"/>
      <c r="AJ1415" s="2"/>
      <c r="AK1415" s="2"/>
      <c r="AL1415" s="2"/>
      <c r="AM1415" s="2"/>
      <c r="AN1415" s="2"/>
      <c r="AO1415" s="2"/>
      <c r="AP1415" s="2"/>
      <c r="AQ1415" s="2"/>
      <c r="AR1415" s="2"/>
      <c r="AS1415" s="2"/>
      <c r="AT1415" s="2"/>
      <c r="AU1415" s="2"/>
      <c r="AV1415" s="2"/>
      <c r="AW1415" s="2"/>
      <c r="AX1415" s="2"/>
      <c r="AY1415" s="2"/>
      <c r="AZ1415" s="25">
        <f t="shared" si="69"/>
        <v>6960</v>
      </c>
      <c r="BA1415" s="2">
        <v>4885</v>
      </c>
      <c r="BB1415" s="2">
        <f t="shared" si="66"/>
        <v>11845</v>
      </c>
    </row>
    <row r="1416" spans="1:54" ht="22.5" customHeight="1">
      <c r="A1416" s="2">
        <v>11</v>
      </c>
      <c r="B1416" s="2"/>
      <c r="C1416" s="2"/>
      <c r="D1416" s="2"/>
      <c r="E1416" s="2"/>
      <c r="F1416" s="2"/>
      <c r="G1416" s="2"/>
      <c r="H1416" s="2" t="s">
        <v>1251</v>
      </c>
      <c r="I1416" s="2">
        <v>15</v>
      </c>
      <c r="J1416" s="3" t="s">
        <v>26</v>
      </c>
      <c r="K1416" s="3" t="s">
        <v>26</v>
      </c>
      <c r="L1416" s="3" t="s">
        <v>26</v>
      </c>
      <c r="M1416" s="2">
        <v>15</v>
      </c>
      <c r="N1416" s="2"/>
      <c r="O1416" s="2"/>
      <c r="P1416" s="2"/>
      <c r="Q1416" s="2"/>
      <c r="R1416" s="2"/>
      <c r="S1416" s="2"/>
      <c r="T1416" s="2"/>
      <c r="U1416" s="2"/>
      <c r="V1416" s="2"/>
      <c r="W1416" s="2"/>
      <c r="X1416" s="2"/>
      <c r="Y1416" s="2">
        <v>100</v>
      </c>
      <c r="Z1416" s="6">
        <v>2650</v>
      </c>
      <c r="AA1416" s="25">
        <v>1980</v>
      </c>
      <c r="AB1416" s="6">
        <v>2650</v>
      </c>
      <c r="AC1416" s="2"/>
      <c r="AD1416" s="2"/>
      <c r="AE1416" s="2"/>
      <c r="AF1416" s="2"/>
      <c r="AG1416" s="2"/>
      <c r="AH1416" s="2"/>
      <c r="AI1416" s="2"/>
      <c r="AJ1416" s="2"/>
      <c r="AK1416" s="2"/>
      <c r="AL1416" s="2"/>
      <c r="AM1416" s="2"/>
      <c r="AN1416" s="2"/>
      <c r="AO1416" s="2"/>
      <c r="AP1416" s="2"/>
      <c r="AQ1416" s="2"/>
      <c r="AR1416" s="2"/>
      <c r="AS1416" s="2"/>
      <c r="AT1416" s="2"/>
      <c r="AU1416" s="2"/>
      <c r="AV1416" s="2"/>
      <c r="AW1416" s="2"/>
      <c r="AX1416" s="2"/>
      <c r="AY1416" s="2"/>
      <c r="AZ1416" s="25">
        <f t="shared" si="69"/>
        <v>7380</v>
      </c>
      <c r="BA1416" s="2">
        <v>8440</v>
      </c>
      <c r="BB1416" s="2">
        <f t="shared" si="66"/>
        <v>15820</v>
      </c>
    </row>
    <row r="1417" spans="1:54" ht="22.5" customHeight="1">
      <c r="A1417" s="2">
        <v>12</v>
      </c>
      <c r="B1417" s="2"/>
      <c r="C1417" s="2"/>
      <c r="D1417" s="2"/>
      <c r="E1417" s="2"/>
      <c r="F1417" s="2"/>
      <c r="G1417" s="2"/>
      <c r="H1417" s="2" t="s">
        <v>1252</v>
      </c>
      <c r="I1417" s="2">
        <v>12</v>
      </c>
      <c r="J1417" s="3" t="s">
        <v>26</v>
      </c>
      <c r="K1417" s="3" t="s">
        <v>26</v>
      </c>
      <c r="L1417" s="3" t="s">
        <v>26</v>
      </c>
      <c r="M1417" s="2">
        <v>15</v>
      </c>
      <c r="N1417" s="2"/>
      <c r="O1417" s="2"/>
      <c r="P1417" s="2"/>
      <c r="Q1417" s="2"/>
      <c r="R1417" s="2"/>
      <c r="S1417" s="2"/>
      <c r="T1417" s="2"/>
      <c r="U1417" s="2"/>
      <c r="V1417" s="2"/>
      <c r="W1417" s="2"/>
      <c r="X1417" s="2"/>
      <c r="Y1417" s="2">
        <v>300</v>
      </c>
      <c r="Z1417" s="6">
        <v>2100</v>
      </c>
      <c r="AA1417" s="6">
        <v>2100</v>
      </c>
      <c r="AB1417" s="6">
        <v>2100</v>
      </c>
      <c r="AC1417" s="2"/>
      <c r="AD1417" s="2"/>
      <c r="AE1417" s="2"/>
      <c r="AF1417" s="2"/>
      <c r="AG1417" s="2"/>
      <c r="AH1417" s="2"/>
      <c r="AI1417" s="2"/>
      <c r="AJ1417" s="2"/>
      <c r="AK1417" s="2"/>
      <c r="AL1417" s="2"/>
      <c r="AM1417" s="2"/>
      <c r="AN1417" s="2"/>
      <c r="AO1417" s="2"/>
      <c r="AP1417" s="2"/>
      <c r="AQ1417" s="2"/>
      <c r="AR1417" s="2"/>
      <c r="AS1417" s="2"/>
      <c r="AT1417" s="2"/>
      <c r="AU1417" s="2"/>
      <c r="AV1417" s="2"/>
      <c r="AW1417" s="2"/>
      <c r="AX1417" s="2"/>
      <c r="AY1417" s="2"/>
      <c r="AZ1417" s="25">
        <f t="shared" si="69"/>
        <v>6600</v>
      </c>
      <c r="BA1417" s="2">
        <v>4475</v>
      </c>
      <c r="BB1417" s="2">
        <f t="shared" si="66"/>
        <v>11075</v>
      </c>
    </row>
    <row r="1418" spans="1:54" ht="22.5" customHeight="1">
      <c r="A1418" s="2">
        <v>13</v>
      </c>
      <c r="B1418" s="2"/>
      <c r="C1418" s="2"/>
      <c r="D1418" s="2"/>
      <c r="E1418" s="2"/>
      <c r="F1418" s="2"/>
      <c r="G1418" s="2"/>
      <c r="H1418" s="2" t="s">
        <v>1253</v>
      </c>
      <c r="I1418" s="2">
        <v>15</v>
      </c>
      <c r="J1418" s="3" t="s">
        <v>26</v>
      </c>
      <c r="K1418" s="3"/>
      <c r="L1418" s="3" t="s">
        <v>26</v>
      </c>
      <c r="M1418" s="2">
        <v>15</v>
      </c>
      <c r="N1418" s="2"/>
      <c r="O1418" s="2"/>
      <c r="P1418" s="2"/>
      <c r="Q1418" s="2"/>
      <c r="R1418" s="2"/>
      <c r="S1418" s="2"/>
      <c r="T1418" s="2"/>
      <c r="U1418" s="2"/>
      <c r="V1418" s="2"/>
      <c r="W1418" s="2"/>
      <c r="X1418" s="2"/>
      <c r="Y1418" s="2"/>
      <c r="Z1418" s="6">
        <v>2650</v>
      </c>
      <c r="AA1418" s="25">
        <v>2130</v>
      </c>
      <c r="AB1418" s="25">
        <v>2130</v>
      </c>
      <c r="AC1418" s="2"/>
      <c r="AD1418" s="2"/>
      <c r="AE1418" s="2"/>
      <c r="AF1418" s="2"/>
      <c r="AG1418" s="2"/>
      <c r="AH1418" s="2"/>
      <c r="AI1418" s="2"/>
      <c r="AJ1418" s="2"/>
      <c r="AK1418" s="2"/>
      <c r="AL1418" s="2"/>
      <c r="AM1418" s="2"/>
      <c r="AN1418" s="2"/>
      <c r="AO1418" s="2"/>
      <c r="AP1418" s="2"/>
      <c r="AQ1418" s="2"/>
      <c r="AR1418" s="2"/>
      <c r="AS1418" s="2"/>
      <c r="AT1418" s="2"/>
      <c r="AU1418" s="2"/>
      <c r="AV1418" s="2"/>
      <c r="AW1418" s="2"/>
      <c r="AX1418" s="2"/>
      <c r="AY1418" s="2"/>
      <c r="AZ1418" s="25">
        <f t="shared" si="69"/>
        <v>6910</v>
      </c>
      <c r="BA1418" s="2">
        <v>4475</v>
      </c>
      <c r="BB1418" s="2">
        <f t="shared" si="66"/>
        <v>11385</v>
      </c>
    </row>
    <row r="1419" spans="1:54" ht="22.5" customHeight="1">
      <c r="A1419" s="2">
        <v>14</v>
      </c>
      <c r="B1419" s="2"/>
      <c r="C1419" s="2"/>
      <c r="D1419" s="2"/>
      <c r="E1419" s="2"/>
      <c r="F1419" s="2"/>
      <c r="G1419" s="2"/>
      <c r="H1419" s="2" t="s">
        <v>1254</v>
      </c>
      <c r="I1419" s="2">
        <v>15</v>
      </c>
      <c r="J1419" s="3" t="s">
        <v>26</v>
      </c>
      <c r="K1419" s="3" t="s">
        <v>26</v>
      </c>
      <c r="L1419" s="3" t="s">
        <v>26</v>
      </c>
      <c r="M1419" s="2">
        <v>11</v>
      </c>
      <c r="N1419" s="2"/>
      <c r="O1419" s="2"/>
      <c r="P1419" s="2"/>
      <c r="Q1419" s="2"/>
      <c r="R1419" s="2"/>
      <c r="S1419" s="2"/>
      <c r="T1419" s="2"/>
      <c r="U1419" s="2"/>
      <c r="V1419" s="2"/>
      <c r="W1419" s="2"/>
      <c r="X1419" s="2"/>
      <c r="Y1419" s="2"/>
      <c r="Z1419" s="6">
        <v>2100</v>
      </c>
      <c r="AA1419" s="6">
        <v>2540</v>
      </c>
      <c r="AB1419" s="6">
        <v>2540</v>
      </c>
      <c r="AC1419" s="2"/>
      <c r="AD1419" s="2"/>
      <c r="AE1419" s="2"/>
      <c r="AF1419" s="2"/>
      <c r="AG1419" s="2"/>
      <c r="AH1419" s="2"/>
      <c r="AI1419" s="2"/>
      <c r="AJ1419" s="2"/>
      <c r="AK1419" s="2"/>
      <c r="AL1419" s="2"/>
      <c r="AM1419" s="2"/>
      <c r="AN1419" s="2"/>
      <c r="AO1419" s="2"/>
      <c r="AP1419" s="2"/>
      <c r="AQ1419" s="2"/>
      <c r="AR1419" s="2"/>
      <c r="AS1419" s="2"/>
      <c r="AT1419" s="2"/>
      <c r="AU1419" s="2"/>
      <c r="AV1419" s="2"/>
      <c r="AW1419" s="2"/>
      <c r="AX1419" s="2"/>
      <c r="AY1419" s="2"/>
      <c r="AZ1419" s="25">
        <f t="shared" si="69"/>
        <v>7180</v>
      </c>
      <c r="BA1419" s="2">
        <v>0</v>
      </c>
      <c r="BB1419" s="2">
        <f t="shared" si="66"/>
        <v>7180</v>
      </c>
    </row>
    <row r="1420" spans="1:54" ht="22.15" customHeight="1">
      <c r="A1420" s="2">
        <v>15</v>
      </c>
      <c r="B1420" s="2"/>
      <c r="C1420" s="2"/>
      <c r="D1420" s="2"/>
      <c r="E1420" s="2"/>
      <c r="F1420" s="2"/>
      <c r="G1420" s="2"/>
      <c r="H1420" s="2" t="s">
        <v>1255</v>
      </c>
      <c r="I1420" s="2">
        <v>14</v>
      </c>
      <c r="J1420" s="3" t="s">
        <v>26</v>
      </c>
      <c r="K1420" s="3" t="s">
        <v>26</v>
      </c>
      <c r="L1420" s="3" t="s">
        <v>26</v>
      </c>
      <c r="M1420" s="2"/>
      <c r="N1420" s="2"/>
      <c r="O1420" s="2"/>
      <c r="P1420" s="2"/>
      <c r="Q1420" s="2"/>
      <c r="R1420" s="2"/>
      <c r="S1420" s="2"/>
      <c r="T1420" s="2"/>
      <c r="U1420" s="2"/>
      <c r="V1420" s="2"/>
      <c r="W1420" s="2"/>
      <c r="X1420" s="2"/>
      <c r="Y1420" s="2">
        <v>50</v>
      </c>
      <c r="Z1420" s="25">
        <v>1780</v>
      </c>
      <c r="AA1420" s="6">
        <v>2650</v>
      </c>
      <c r="AB1420" s="6">
        <v>2540</v>
      </c>
      <c r="AC1420" s="2"/>
      <c r="AD1420" s="2"/>
      <c r="AE1420" s="2"/>
      <c r="AF1420" s="2"/>
      <c r="AG1420" s="2"/>
      <c r="AH1420" s="2"/>
      <c r="AI1420" s="2"/>
      <c r="AJ1420" s="2"/>
      <c r="AK1420" s="2"/>
      <c r="AL1420" s="2"/>
      <c r="AM1420" s="2"/>
      <c r="AN1420" s="2"/>
      <c r="AO1420" s="2"/>
      <c r="AP1420" s="2"/>
      <c r="AQ1420" s="2"/>
      <c r="AR1420" s="2"/>
      <c r="AS1420" s="2"/>
      <c r="AT1420" s="2"/>
      <c r="AU1420" s="2"/>
      <c r="AV1420" s="2"/>
      <c r="AW1420" s="2"/>
      <c r="AX1420" s="2"/>
      <c r="AY1420" s="2"/>
      <c r="AZ1420" s="25">
        <f t="shared" si="69"/>
        <v>7020</v>
      </c>
      <c r="BA1420" s="2">
        <v>6255</v>
      </c>
      <c r="BB1420" s="2">
        <f t="shared" si="66"/>
        <v>13275</v>
      </c>
    </row>
    <row r="1421" spans="1:54" ht="24.6" customHeight="1">
      <c r="A1421" s="2">
        <v>16</v>
      </c>
      <c r="B1421" s="2"/>
      <c r="C1421" s="2"/>
      <c r="D1421" s="2"/>
      <c r="E1421" s="2"/>
      <c r="F1421" s="2"/>
      <c r="G1421" s="2"/>
      <c r="H1421" s="2" t="s">
        <v>1329</v>
      </c>
      <c r="I1421" s="2">
        <v>15</v>
      </c>
      <c r="J1421" s="3" t="s">
        <v>26</v>
      </c>
      <c r="K1421" s="3" t="s">
        <v>26</v>
      </c>
      <c r="L1421" s="3" t="s">
        <v>26</v>
      </c>
      <c r="M1421" s="2"/>
      <c r="N1421" s="2"/>
      <c r="O1421" s="2"/>
      <c r="P1421" s="2"/>
      <c r="Q1421" s="2"/>
      <c r="R1421" s="2"/>
      <c r="S1421" s="2"/>
      <c r="T1421" s="2"/>
      <c r="U1421" s="2"/>
      <c r="V1421" s="2"/>
      <c r="W1421" s="2"/>
      <c r="X1421" s="2"/>
      <c r="Y1421" s="2">
        <v>200</v>
      </c>
      <c r="Z1421" s="25">
        <v>1980</v>
      </c>
      <c r="AA1421" s="6">
        <v>2100</v>
      </c>
      <c r="AB1421" s="6">
        <v>2650</v>
      </c>
      <c r="AC1421" s="2"/>
      <c r="AD1421" s="2"/>
      <c r="AE1421" s="2"/>
      <c r="AF1421" s="2"/>
      <c r="AG1421" s="2"/>
      <c r="AH1421" s="2"/>
      <c r="AI1421" s="2"/>
      <c r="AJ1421" s="2"/>
      <c r="AK1421" s="2"/>
      <c r="AL1421" s="2"/>
      <c r="AM1421" s="2"/>
      <c r="AN1421" s="2"/>
      <c r="AO1421" s="2"/>
      <c r="AP1421" s="2"/>
      <c r="AQ1421" s="2"/>
      <c r="AR1421" s="2"/>
      <c r="AS1421" s="2"/>
      <c r="AT1421" s="2"/>
      <c r="AU1421" s="2"/>
      <c r="AV1421" s="2"/>
      <c r="AW1421" s="2"/>
      <c r="AX1421" s="2"/>
      <c r="AY1421" s="2"/>
      <c r="AZ1421" s="25">
        <f t="shared" si="69"/>
        <v>6930</v>
      </c>
      <c r="BA1421" s="2">
        <v>7385</v>
      </c>
      <c r="BB1421" s="2">
        <f t="shared" si="66"/>
        <v>14315</v>
      </c>
    </row>
    <row r="1422" spans="1:54" hidden="1">
      <c r="A1422" s="2"/>
      <c r="B1422" s="2"/>
      <c r="C1422" s="2"/>
      <c r="D1422" s="2"/>
      <c r="E1422" s="2"/>
      <c r="F1422" s="2"/>
      <c r="G1422" s="2"/>
      <c r="H1422" s="2"/>
      <c r="I1422" s="2"/>
      <c r="J1422" s="2"/>
      <c r="K1422" s="2"/>
      <c r="L1422" s="2"/>
      <c r="M1422" s="2"/>
      <c r="N1422" s="2"/>
      <c r="O1422" s="2"/>
      <c r="P1422" s="2"/>
      <c r="Q1422" s="2"/>
      <c r="R1422" s="2"/>
      <c r="S1422" s="2"/>
      <c r="T1422" s="2"/>
      <c r="U1422" s="2"/>
      <c r="V1422" s="2"/>
      <c r="W1422" s="2"/>
      <c r="X1422" s="2"/>
      <c r="Y1422" s="2"/>
      <c r="Z1422" s="6">
        <v>2100</v>
      </c>
      <c r="AA1422" s="25">
        <v>2130</v>
      </c>
      <c r="AB1422" s="6">
        <v>2140</v>
      </c>
      <c r="AC1422" s="2"/>
      <c r="AD1422" s="2"/>
      <c r="AE1422" s="2"/>
      <c r="AF1422" s="2"/>
      <c r="AG1422" s="2"/>
      <c r="AH1422" s="2"/>
      <c r="AI1422" s="2"/>
      <c r="AJ1422" s="2"/>
      <c r="AK1422" s="2"/>
      <c r="AL1422" s="2"/>
      <c r="AM1422" s="2"/>
      <c r="AN1422" s="2"/>
      <c r="AO1422" s="2"/>
      <c r="AP1422" s="2"/>
      <c r="AQ1422" s="2"/>
      <c r="AR1422" s="2"/>
      <c r="AS1422" s="2"/>
      <c r="AT1422" s="2"/>
      <c r="AU1422" s="2"/>
      <c r="AV1422" s="2"/>
      <c r="AW1422" s="2"/>
      <c r="AX1422" s="2"/>
      <c r="AY1422" s="2"/>
      <c r="AZ1422" s="25">
        <f t="shared" si="69"/>
        <v>6370</v>
      </c>
      <c r="BA1422" s="2"/>
      <c r="BB1422" s="2">
        <f t="shared" si="66"/>
        <v>6370</v>
      </c>
    </row>
    <row r="1423" spans="1:54" ht="23.45" customHeight="1">
      <c r="A1423" s="2">
        <v>17</v>
      </c>
      <c r="B1423" s="2"/>
      <c r="C1423" s="2"/>
      <c r="D1423" s="2"/>
      <c r="E1423" s="2"/>
      <c r="F1423" s="2"/>
      <c r="G1423" s="2"/>
      <c r="H1423" s="2" t="s">
        <v>1639</v>
      </c>
      <c r="I1423" s="2">
        <v>16</v>
      </c>
      <c r="J1423" s="3" t="s">
        <v>26</v>
      </c>
      <c r="K1423" s="3" t="s">
        <v>26</v>
      </c>
      <c r="L1423" s="3" t="s">
        <v>26</v>
      </c>
      <c r="M1423" s="2">
        <v>20</v>
      </c>
      <c r="N1423" s="2">
        <v>2</v>
      </c>
      <c r="O1423" s="2">
        <v>2</v>
      </c>
      <c r="P1423" s="2">
        <v>2</v>
      </c>
      <c r="Q1423" s="2">
        <v>2</v>
      </c>
      <c r="R1423" s="2">
        <v>2</v>
      </c>
      <c r="S1423" s="2"/>
      <c r="T1423" s="2"/>
      <c r="U1423" s="2"/>
      <c r="V1423" s="2"/>
      <c r="W1423" s="2"/>
      <c r="X1423" s="2"/>
      <c r="Y1423" s="2">
        <v>200</v>
      </c>
      <c r="Z1423" s="25">
        <v>2130</v>
      </c>
      <c r="AA1423" s="6">
        <v>2540</v>
      </c>
      <c r="AB1423" s="25">
        <v>1780</v>
      </c>
      <c r="AC1423" s="2"/>
      <c r="AD1423" s="2"/>
      <c r="AE1423" s="2"/>
      <c r="AF1423" s="2"/>
      <c r="AG1423" s="3"/>
      <c r="AH1423" s="2"/>
      <c r="AI1423" s="2"/>
      <c r="AJ1423" s="2"/>
      <c r="AK1423" s="2"/>
      <c r="AL1423" s="2"/>
      <c r="AM1423" s="2"/>
      <c r="AN1423" s="2"/>
      <c r="AO1423" s="2"/>
      <c r="AP1423" s="2"/>
      <c r="AQ1423" s="2"/>
      <c r="AR1423" s="2"/>
      <c r="AS1423" s="2"/>
      <c r="AT1423" s="2"/>
      <c r="AU1423" s="2"/>
      <c r="AV1423" s="2"/>
      <c r="AW1423" s="2"/>
      <c r="AX1423" s="2"/>
      <c r="AY1423" s="2"/>
      <c r="AZ1423" s="25">
        <f t="shared" si="69"/>
        <v>6650</v>
      </c>
      <c r="BA1423" s="2">
        <v>5025</v>
      </c>
      <c r="BB1423" s="2">
        <f t="shared" si="66"/>
        <v>11675</v>
      </c>
    </row>
    <row r="1424" spans="1:54" ht="22.5" customHeight="1">
      <c r="A1424" s="2">
        <v>18</v>
      </c>
      <c r="B1424" s="2"/>
      <c r="C1424" s="2"/>
      <c r="D1424" s="2"/>
      <c r="E1424" s="2"/>
      <c r="F1424" s="2"/>
      <c r="G1424" s="2"/>
      <c r="H1424" s="2" t="s">
        <v>1256</v>
      </c>
      <c r="I1424" s="2"/>
      <c r="J1424" s="3"/>
      <c r="K1424" s="2"/>
      <c r="L1424" s="2"/>
      <c r="M1424" s="2"/>
      <c r="N1424" s="2"/>
      <c r="O1424" s="2"/>
      <c r="P1424" s="2"/>
      <c r="Q1424" s="2"/>
      <c r="R1424" s="2"/>
      <c r="S1424" s="2"/>
      <c r="T1424" s="2"/>
      <c r="U1424" s="2"/>
      <c r="V1424" s="2"/>
      <c r="W1424" s="2"/>
      <c r="X1424" s="2"/>
      <c r="Y1424" s="2"/>
      <c r="Z1424" s="6">
        <v>2540</v>
      </c>
      <c r="AA1424" s="6">
        <v>2540</v>
      </c>
      <c r="AB1424" s="25">
        <v>1980</v>
      </c>
      <c r="AC1424" s="2"/>
      <c r="AD1424" s="2"/>
      <c r="AE1424" s="2"/>
      <c r="AF1424" s="2"/>
      <c r="AG1424" s="2"/>
      <c r="AH1424" s="2"/>
      <c r="AI1424" s="2"/>
      <c r="AJ1424" s="2"/>
      <c r="AK1424" s="2"/>
      <c r="AL1424" s="2"/>
      <c r="AM1424" s="2"/>
      <c r="AN1424" s="2"/>
      <c r="AO1424" s="2"/>
      <c r="AP1424" s="2"/>
      <c r="AQ1424" s="2"/>
      <c r="AR1424" s="2"/>
      <c r="AS1424" s="2"/>
      <c r="AT1424" s="2"/>
      <c r="AU1424" s="2"/>
      <c r="AV1424" s="2"/>
      <c r="AW1424" s="2"/>
      <c r="AX1424" s="2"/>
      <c r="AY1424" s="2"/>
      <c r="AZ1424" s="25">
        <f t="shared" si="69"/>
        <v>7060</v>
      </c>
      <c r="BA1424" s="2">
        <v>0</v>
      </c>
      <c r="BB1424" s="2">
        <f t="shared" si="66"/>
        <v>7060</v>
      </c>
    </row>
    <row r="1425" spans="1:54" ht="22.5" customHeight="1">
      <c r="A1425" s="2">
        <v>19</v>
      </c>
      <c r="B1425" s="2"/>
      <c r="C1425" s="2"/>
      <c r="D1425" s="2"/>
      <c r="E1425" s="2"/>
      <c r="F1425" s="2"/>
      <c r="G1425" s="2"/>
      <c r="H1425" s="2" t="s">
        <v>1257</v>
      </c>
      <c r="I1425" s="2"/>
      <c r="J1425" s="3"/>
      <c r="K1425" s="2"/>
      <c r="L1425" s="2"/>
      <c r="M1425" s="2"/>
      <c r="N1425" s="2"/>
      <c r="O1425" s="2"/>
      <c r="P1425" s="2"/>
      <c r="Q1425" s="2"/>
      <c r="R1425" s="2"/>
      <c r="S1425" s="2"/>
      <c r="T1425" s="2"/>
      <c r="U1425" s="2"/>
      <c r="V1425" s="2"/>
      <c r="W1425" s="2"/>
      <c r="X1425" s="2"/>
      <c r="Y1425" s="2"/>
      <c r="Z1425" s="6">
        <v>2650</v>
      </c>
      <c r="AA1425" s="6">
        <v>2650</v>
      </c>
      <c r="AB1425" s="6">
        <v>2100</v>
      </c>
      <c r="AC1425" s="2"/>
      <c r="AD1425" s="2"/>
      <c r="AE1425" s="2"/>
      <c r="AF1425" s="2"/>
      <c r="AG1425" s="2"/>
      <c r="AH1425" s="2"/>
      <c r="AI1425" s="2"/>
      <c r="AJ1425" s="2"/>
      <c r="AK1425" s="2"/>
      <c r="AL1425" s="2"/>
      <c r="AM1425" s="2"/>
      <c r="AN1425" s="2"/>
      <c r="AO1425" s="2"/>
      <c r="AP1425" s="2"/>
      <c r="AQ1425" s="2"/>
      <c r="AR1425" s="2"/>
      <c r="AS1425" s="2"/>
      <c r="AT1425" s="2"/>
      <c r="AU1425" s="2"/>
      <c r="AV1425" s="2"/>
      <c r="AW1425" s="2"/>
      <c r="AX1425" s="2"/>
      <c r="AY1425" s="2"/>
      <c r="AZ1425" s="25">
        <f t="shared" si="69"/>
        <v>7400</v>
      </c>
      <c r="BA1425" s="2">
        <v>0</v>
      </c>
      <c r="BB1425" s="2">
        <f t="shared" si="66"/>
        <v>7400</v>
      </c>
    </row>
    <row r="1426" spans="1:54" ht="22.5" customHeight="1">
      <c r="A1426" s="2">
        <v>20</v>
      </c>
      <c r="B1426" s="2"/>
      <c r="C1426" s="2"/>
      <c r="D1426" s="2"/>
      <c r="E1426" s="2"/>
      <c r="F1426" s="2"/>
      <c r="G1426" s="2"/>
      <c r="H1426" s="2" t="s">
        <v>1258</v>
      </c>
      <c r="I1426" s="2"/>
      <c r="J1426" s="3"/>
      <c r="K1426" s="2"/>
      <c r="L1426" s="2"/>
      <c r="M1426" s="2"/>
      <c r="N1426" s="2"/>
      <c r="O1426" s="2"/>
      <c r="P1426" s="2"/>
      <c r="Q1426" s="2"/>
      <c r="R1426" s="2"/>
      <c r="S1426" s="2"/>
      <c r="T1426" s="2"/>
      <c r="U1426" s="2"/>
      <c r="V1426" s="2"/>
      <c r="W1426" s="2"/>
      <c r="X1426" s="2"/>
      <c r="Y1426" s="2"/>
      <c r="Z1426" s="6">
        <v>2100</v>
      </c>
      <c r="AA1426" s="6">
        <v>2140</v>
      </c>
      <c r="AB1426" s="25">
        <v>2130</v>
      </c>
      <c r="AC1426" s="2"/>
      <c r="AD1426" s="2"/>
      <c r="AE1426" s="2"/>
      <c r="AF1426" s="2"/>
      <c r="AG1426" s="2"/>
      <c r="AH1426" s="2"/>
      <c r="AI1426" s="2"/>
      <c r="AJ1426" s="2"/>
      <c r="AK1426" s="2"/>
      <c r="AL1426" s="2"/>
      <c r="AM1426" s="2"/>
      <c r="AN1426" s="2"/>
      <c r="AO1426" s="2"/>
      <c r="AP1426" s="2"/>
      <c r="AQ1426" s="2"/>
      <c r="AR1426" s="2"/>
      <c r="AS1426" s="2"/>
      <c r="AT1426" s="2"/>
      <c r="AU1426" s="2"/>
      <c r="AV1426" s="2"/>
      <c r="AW1426" s="2"/>
      <c r="AX1426" s="2"/>
      <c r="AY1426" s="2"/>
      <c r="AZ1426" s="25">
        <f t="shared" si="69"/>
        <v>6370</v>
      </c>
      <c r="BA1426" s="2">
        <v>0</v>
      </c>
      <c r="BB1426" s="2">
        <f t="shared" si="66"/>
        <v>6370</v>
      </c>
    </row>
    <row r="1427" spans="1:54" ht="22.5" customHeight="1">
      <c r="A1427" s="2">
        <v>21</v>
      </c>
      <c r="B1427" s="2"/>
      <c r="C1427" s="2"/>
      <c r="D1427" s="2"/>
      <c r="E1427" s="2"/>
      <c r="F1427" s="2"/>
      <c r="G1427" s="2"/>
      <c r="H1427" s="2" t="s">
        <v>1259</v>
      </c>
      <c r="I1427" s="2"/>
      <c r="J1427" s="3"/>
      <c r="K1427" s="2"/>
      <c r="L1427" s="2"/>
      <c r="M1427" s="2"/>
      <c r="N1427" s="2"/>
      <c r="O1427" s="2"/>
      <c r="P1427" s="2"/>
      <c r="Q1427" s="2"/>
      <c r="R1427" s="2"/>
      <c r="S1427" s="2"/>
      <c r="T1427" s="2"/>
      <c r="U1427" s="2"/>
      <c r="V1427" s="2"/>
      <c r="W1427" s="2"/>
      <c r="X1427" s="2"/>
      <c r="Y1427" s="2"/>
      <c r="Z1427" s="25">
        <v>1780</v>
      </c>
      <c r="AA1427" s="25">
        <v>1780</v>
      </c>
      <c r="AB1427" s="6">
        <v>2540</v>
      </c>
      <c r="AC1427" s="2"/>
      <c r="AD1427" s="2"/>
      <c r="AE1427" s="2"/>
      <c r="AF1427" s="2"/>
      <c r="AG1427" s="2"/>
      <c r="AH1427" s="2"/>
      <c r="AI1427" s="2"/>
      <c r="AJ1427" s="2"/>
      <c r="AK1427" s="2"/>
      <c r="AL1427" s="2"/>
      <c r="AM1427" s="2"/>
      <c r="AN1427" s="2"/>
      <c r="AO1427" s="2"/>
      <c r="AP1427" s="2"/>
      <c r="AQ1427" s="2"/>
      <c r="AR1427" s="2"/>
      <c r="AS1427" s="2"/>
      <c r="AT1427" s="2"/>
      <c r="AU1427" s="2"/>
      <c r="AV1427" s="2"/>
      <c r="AW1427" s="2"/>
      <c r="AX1427" s="2"/>
      <c r="AY1427" s="2"/>
      <c r="AZ1427" s="25">
        <f t="shared" si="69"/>
        <v>6100</v>
      </c>
      <c r="BA1427" s="2">
        <v>0</v>
      </c>
      <c r="BB1427" s="2">
        <f t="shared" si="66"/>
        <v>6100</v>
      </c>
    </row>
    <row r="1428" spans="1:54" ht="22.5" customHeight="1">
      <c r="A1428" s="2">
        <v>22</v>
      </c>
      <c r="B1428" s="2"/>
      <c r="C1428" s="2"/>
      <c r="D1428" s="2"/>
      <c r="E1428" s="2"/>
      <c r="F1428" s="2"/>
      <c r="G1428" s="2"/>
      <c r="H1428" s="2" t="s">
        <v>1260</v>
      </c>
      <c r="I1428" s="2"/>
      <c r="J1428" s="3"/>
      <c r="K1428" s="2"/>
      <c r="L1428" s="2"/>
      <c r="M1428" s="2"/>
      <c r="N1428" s="2"/>
      <c r="O1428" s="2"/>
      <c r="P1428" s="2"/>
      <c r="Q1428" s="2"/>
      <c r="R1428" s="2"/>
      <c r="S1428" s="2"/>
      <c r="T1428" s="2"/>
      <c r="U1428" s="2"/>
      <c r="V1428" s="2"/>
      <c r="W1428" s="2"/>
      <c r="X1428" s="2"/>
      <c r="Y1428" s="2"/>
      <c r="Z1428" s="25">
        <v>1980</v>
      </c>
      <c r="AA1428" s="25">
        <v>1980</v>
      </c>
      <c r="AB1428" s="6">
        <v>2650</v>
      </c>
      <c r="AC1428" s="2"/>
      <c r="AD1428" s="2"/>
      <c r="AE1428" s="2"/>
      <c r="AF1428" s="2"/>
      <c r="AG1428" s="2"/>
      <c r="AH1428" s="2"/>
      <c r="AI1428" s="2"/>
      <c r="AJ1428" s="2"/>
      <c r="AK1428" s="2"/>
      <c r="AL1428" s="2"/>
      <c r="AM1428" s="2"/>
      <c r="AN1428" s="2"/>
      <c r="AO1428" s="2"/>
      <c r="AP1428" s="2"/>
      <c r="AQ1428" s="2"/>
      <c r="AR1428" s="2"/>
      <c r="AS1428" s="2"/>
      <c r="AT1428" s="2"/>
      <c r="AU1428" s="2"/>
      <c r="AV1428" s="2"/>
      <c r="AW1428" s="2"/>
      <c r="AX1428" s="2"/>
      <c r="AY1428" s="2"/>
      <c r="AZ1428" s="25">
        <f t="shared" si="69"/>
        <v>6610</v>
      </c>
      <c r="BA1428" s="2">
        <v>0</v>
      </c>
      <c r="BB1428" s="2">
        <f t="shared" si="66"/>
        <v>6610</v>
      </c>
    </row>
    <row r="1429" spans="1:54" ht="22.5" customHeight="1">
      <c r="A1429" s="2">
        <v>23</v>
      </c>
      <c r="B1429" s="2"/>
      <c r="C1429" s="2"/>
      <c r="D1429" s="2"/>
      <c r="E1429" s="2"/>
      <c r="F1429" s="2"/>
      <c r="G1429" s="2"/>
      <c r="H1429" s="2" t="s">
        <v>1261</v>
      </c>
      <c r="I1429" s="2"/>
      <c r="J1429" s="3"/>
      <c r="K1429" s="2"/>
      <c r="L1429" s="2"/>
      <c r="M1429" s="2"/>
      <c r="N1429" s="2"/>
      <c r="O1429" s="2"/>
      <c r="P1429" s="2"/>
      <c r="Q1429" s="2"/>
      <c r="R1429" s="2"/>
      <c r="S1429" s="2"/>
      <c r="T1429" s="2"/>
      <c r="U1429" s="2"/>
      <c r="V1429" s="2"/>
      <c r="W1429" s="2"/>
      <c r="X1429" s="2"/>
      <c r="Y1429" s="2"/>
      <c r="Z1429" s="6">
        <v>2100</v>
      </c>
      <c r="AA1429" s="6">
        <v>2100</v>
      </c>
      <c r="AB1429" s="6">
        <v>2100</v>
      </c>
      <c r="AC1429" s="2"/>
      <c r="AD1429" s="2"/>
      <c r="AE1429" s="2"/>
      <c r="AF1429" s="2"/>
      <c r="AG1429" s="2"/>
      <c r="AH1429" s="2"/>
      <c r="AI1429" s="2"/>
      <c r="AJ1429" s="2"/>
      <c r="AK1429" s="2"/>
      <c r="AL1429" s="2"/>
      <c r="AM1429" s="2"/>
      <c r="AN1429" s="2"/>
      <c r="AO1429" s="2"/>
      <c r="AP1429" s="2"/>
      <c r="AQ1429" s="2"/>
      <c r="AR1429" s="2"/>
      <c r="AS1429" s="2"/>
      <c r="AT1429" s="2"/>
      <c r="AU1429" s="2"/>
      <c r="AV1429" s="2"/>
      <c r="AW1429" s="2"/>
      <c r="AX1429" s="2"/>
      <c r="AY1429" s="2"/>
      <c r="AZ1429" s="25">
        <f t="shared" si="69"/>
        <v>6300</v>
      </c>
      <c r="BA1429" s="2">
        <v>0</v>
      </c>
      <c r="BB1429" s="2">
        <f t="shared" si="66"/>
        <v>6300</v>
      </c>
    </row>
    <row r="1430" spans="1:54" ht="22.5" customHeight="1">
      <c r="A1430" s="2">
        <v>24</v>
      </c>
      <c r="B1430" s="2"/>
      <c r="C1430" s="2"/>
      <c r="D1430" s="2"/>
      <c r="E1430" s="2"/>
      <c r="F1430" s="2"/>
      <c r="G1430" s="2"/>
      <c r="H1430" s="2" t="s">
        <v>1262</v>
      </c>
      <c r="I1430" s="2"/>
      <c r="J1430" s="3"/>
      <c r="K1430" s="2"/>
      <c r="L1430" s="2"/>
      <c r="M1430" s="2"/>
      <c r="N1430" s="2"/>
      <c r="O1430" s="2"/>
      <c r="P1430" s="2"/>
      <c r="Q1430" s="2"/>
      <c r="R1430" s="2"/>
      <c r="S1430" s="2"/>
      <c r="T1430" s="2"/>
      <c r="U1430" s="2"/>
      <c r="V1430" s="2"/>
      <c r="W1430" s="2"/>
      <c r="X1430" s="2"/>
      <c r="Y1430" s="2"/>
      <c r="Z1430" s="25">
        <v>2130</v>
      </c>
      <c r="AA1430" s="25">
        <v>2130</v>
      </c>
      <c r="AB1430" s="25">
        <v>2130</v>
      </c>
      <c r="AC1430" s="2"/>
      <c r="AD1430" s="2"/>
      <c r="AE1430" s="2"/>
      <c r="AF1430" s="2"/>
      <c r="AG1430" s="2"/>
      <c r="AH1430" s="2"/>
      <c r="AI1430" s="2"/>
      <c r="AJ1430" s="2"/>
      <c r="AK1430" s="2"/>
      <c r="AL1430" s="2"/>
      <c r="AM1430" s="2"/>
      <c r="AN1430" s="2"/>
      <c r="AO1430" s="2"/>
      <c r="AP1430" s="2"/>
      <c r="AQ1430" s="2"/>
      <c r="AR1430" s="2"/>
      <c r="AS1430" s="2"/>
      <c r="AT1430" s="2"/>
      <c r="AU1430" s="2"/>
      <c r="AV1430" s="2"/>
      <c r="AW1430" s="2"/>
      <c r="AX1430" s="2"/>
      <c r="AY1430" s="2"/>
      <c r="AZ1430" s="25">
        <f t="shared" si="69"/>
        <v>6390</v>
      </c>
      <c r="BA1430" s="2">
        <v>0</v>
      </c>
      <c r="BB1430" s="2">
        <f t="shared" si="66"/>
        <v>6390</v>
      </c>
    </row>
    <row r="1431" spans="1:54" ht="22.5" customHeight="1">
      <c r="A1431" s="2">
        <v>25</v>
      </c>
      <c r="B1431" s="2"/>
      <c r="C1431" s="2"/>
      <c r="D1431" s="2"/>
      <c r="E1431" s="2"/>
      <c r="F1431" s="2"/>
      <c r="G1431" s="2"/>
      <c r="H1431" s="2" t="s">
        <v>1263</v>
      </c>
      <c r="I1431" s="2"/>
      <c r="J1431" s="3"/>
      <c r="K1431" s="2"/>
      <c r="L1431" s="2"/>
      <c r="M1431" s="2"/>
      <c r="N1431" s="2"/>
      <c r="O1431" s="2"/>
      <c r="P1431" s="2"/>
      <c r="Q1431" s="2"/>
      <c r="R1431" s="2"/>
      <c r="S1431" s="2"/>
      <c r="T1431" s="2"/>
      <c r="U1431" s="2"/>
      <c r="V1431" s="2"/>
      <c r="W1431" s="2"/>
      <c r="X1431" s="2"/>
      <c r="Y1431" s="2"/>
      <c r="Z1431" s="6">
        <v>2540</v>
      </c>
      <c r="AA1431" s="6">
        <v>2540</v>
      </c>
      <c r="AB1431" s="6">
        <v>2540</v>
      </c>
      <c r="AC1431" s="2"/>
      <c r="AD1431" s="2"/>
      <c r="AE1431" s="2"/>
      <c r="AF1431" s="2"/>
      <c r="AG1431" s="2"/>
      <c r="AH1431" s="2"/>
      <c r="AI1431" s="2"/>
      <c r="AJ1431" s="2"/>
      <c r="AK1431" s="2"/>
      <c r="AL1431" s="2"/>
      <c r="AM1431" s="2"/>
      <c r="AN1431" s="2"/>
      <c r="AO1431" s="2"/>
      <c r="AP1431" s="2"/>
      <c r="AQ1431" s="2"/>
      <c r="AR1431" s="2"/>
      <c r="AS1431" s="2"/>
      <c r="AT1431" s="2"/>
      <c r="AU1431" s="2"/>
      <c r="AV1431" s="2"/>
      <c r="AW1431" s="2"/>
      <c r="AX1431" s="2"/>
      <c r="AY1431" s="2"/>
      <c r="AZ1431" s="25">
        <f t="shared" si="69"/>
        <v>7620</v>
      </c>
      <c r="BA1431" s="2">
        <v>0</v>
      </c>
      <c r="BB1431" s="2">
        <f t="shared" si="66"/>
        <v>7620</v>
      </c>
    </row>
    <row r="1432" spans="1:54" ht="22.5" customHeight="1">
      <c r="A1432" s="2">
        <v>26</v>
      </c>
      <c r="B1432" s="2"/>
      <c r="C1432" s="2"/>
      <c r="D1432" s="2"/>
      <c r="E1432" s="2"/>
      <c r="F1432" s="2"/>
      <c r="G1432" s="2"/>
      <c r="H1432" s="2" t="s">
        <v>1264</v>
      </c>
      <c r="I1432" s="2"/>
      <c r="J1432" s="3"/>
      <c r="K1432" s="2"/>
      <c r="L1432" s="2"/>
      <c r="M1432" s="2"/>
      <c r="N1432" s="2"/>
      <c r="O1432" s="2"/>
      <c r="P1432" s="2"/>
      <c r="Q1432" s="2"/>
      <c r="R1432" s="2"/>
      <c r="S1432" s="2"/>
      <c r="T1432" s="2"/>
      <c r="U1432" s="2"/>
      <c r="V1432" s="2"/>
      <c r="W1432" s="2"/>
      <c r="X1432" s="2"/>
      <c r="Y1432" s="2"/>
      <c r="Z1432" s="6">
        <v>2650</v>
      </c>
      <c r="AA1432" s="6">
        <v>2650</v>
      </c>
      <c r="AB1432" s="6">
        <v>2540</v>
      </c>
      <c r="AC1432" s="2"/>
      <c r="AD1432" s="2"/>
      <c r="AE1432" s="2"/>
      <c r="AF1432" s="2"/>
      <c r="AG1432" s="2"/>
      <c r="AH1432" s="2"/>
      <c r="AI1432" s="2"/>
      <c r="AJ1432" s="2"/>
      <c r="AK1432" s="2"/>
      <c r="AL1432" s="2"/>
      <c r="AM1432" s="2"/>
      <c r="AN1432" s="2"/>
      <c r="AO1432" s="2"/>
      <c r="AP1432" s="2"/>
      <c r="AQ1432" s="2"/>
      <c r="AR1432" s="2"/>
      <c r="AS1432" s="2"/>
      <c r="AT1432" s="2"/>
      <c r="AU1432" s="2"/>
      <c r="AV1432" s="2"/>
      <c r="AW1432" s="2"/>
      <c r="AX1432" s="2"/>
      <c r="AY1432" s="2"/>
      <c r="AZ1432" s="25">
        <f t="shared" si="69"/>
        <v>7840</v>
      </c>
      <c r="BA1432" s="2">
        <v>0</v>
      </c>
      <c r="BB1432" s="2">
        <f t="shared" si="66"/>
        <v>7840</v>
      </c>
    </row>
    <row r="1433" spans="1:54" ht="22.5" customHeight="1">
      <c r="A1433" s="2">
        <v>1</v>
      </c>
      <c r="B1433" s="2" t="s">
        <v>19</v>
      </c>
      <c r="C1433" s="2" t="s">
        <v>159</v>
      </c>
      <c r="D1433" s="2"/>
      <c r="E1433" s="2"/>
      <c r="F1433" s="2" t="s">
        <v>159</v>
      </c>
      <c r="G1433" s="2" t="s">
        <v>162</v>
      </c>
      <c r="H1433" s="2" t="s">
        <v>1265</v>
      </c>
      <c r="I1433" s="2">
        <v>13</v>
      </c>
      <c r="J1433" s="3" t="s">
        <v>26</v>
      </c>
      <c r="K1433" s="3" t="s">
        <v>26</v>
      </c>
      <c r="L1433" s="3" t="s">
        <v>26</v>
      </c>
      <c r="M1433" s="3">
        <v>15</v>
      </c>
      <c r="N1433" s="2">
        <v>2</v>
      </c>
      <c r="O1433" s="2">
        <v>6</v>
      </c>
      <c r="P1433" s="2">
        <v>2</v>
      </c>
      <c r="Q1433" s="2">
        <v>2</v>
      </c>
      <c r="R1433" s="2">
        <v>2</v>
      </c>
      <c r="S1433" s="2">
        <v>20</v>
      </c>
      <c r="T1433" s="3">
        <v>100</v>
      </c>
      <c r="U1433" s="3">
        <v>80</v>
      </c>
      <c r="V1433" s="3"/>
      <c r="W1433" s="3"/>
      <c r="X1433" s="3"/>
      <c r="Y1433" s="3"/>
      <c r="Z1433" s="6">
        <v>2650</v>
      </c>
      <c r="AA1433" s="6">
        <v>2100</v>
      </c>
      <c r="AB1433" s="6">
        <v>2650</v>
      </c>
      <c r="AC1433" s="3"/>
      <c r="AD1433" s="3"/>
      <c r="AE1433" s="3"/>
      <c r="AF1433" s="3"/>
      <c r="AG1433" s="3"/>
      <c r="AH1433" s="3"/>
      <c r="AI1433" s="3"/>
      <c r="AJ1433" s="3"/>
      <c r="AK1433" s="2"/>
      <c r="AL1433" s="2"/>
      <c r="AM1433" s="2"/>
      <c r="AN1433" s="2"/>
      <c r="AO1433" s="3"/>
      <c r="AP1433" s="2"/>
      <c r="AQ1433" s="3"/>
      <c r="AR1433" s="2"/>
      <c r="AS1433" s="2"/>
      <c r="AT1433" s="3"/>
      <c r="AU1433" s="2"/>
      <c r="AV1433" s="2"/>
      <c r="AW1433" s="3"/>
      <c r="AX1433" s="3"/>
      <c r="AY1433" s="2"/>
      <c r="AZ1433" s="25">
        <f t="shared" si="69"/>
        <v>7400</v>
      </c>
      <c r="BA1433" s="2">
        <v>3920</v>
      </c>
      <c r="BB1433" s="2">
        <f t="shared" si="66"/>
        <v>11320</v>
      </c>
    </row>
    <row r="1434" spans="1:54" ht="22.5" customHeight="1">
      <c r="A1434" s="2">
        <v>2</v>
      </c>
      <c r="B1434" s="2"/>
      <c r="C1434" s="2"/>
      <c r="D1434" s="2"/>
      <c r="E1434" s="2"/>
      <c r="F1434" s="2"/>
      <c r="G1434" s="2"/>
      <c r="H1434" s="2" t="s">
        <v>1266</v>
      </c>
      <c r="I1434" s="2">
        <v>13</v>
      </c>
      <c r="J1434" s="3" t="s">
        <v>26</v>
      </c>
      <c r="K1434" s="3" t="s">
        <v>26</v>
      </c>
      <c r="L1434" s="3" t="s">
        <v>26</v>
      </c>
      <c r="M1434" s="2">
        <v>16</v>
      </c>
      <c r="N1434" s="2">
        <v>2</v>
      </c>
      <c r="O1434" s="2">
        <v>6</v>
      </c>
      <c r="P1434" s="2">
        <v>2</v>
      </c>
      <c r="Q1434" s="2">
        <v>2</v>
      </c>
      <c r="R1434" s="2">
        <v>2</v>
      </c>
      <c r="S1434" s="2">
        <v>20</v>
      </c>
      <c r="T1434" s="3">
        <v>100</v>
      </c>
      <c r="U1434" s="3">
        <v>90</v>
      </c>
      <c r="V1434" s="3"/>
      <c r="W1434" s="3"/>
      <c r="X1434" s="3"/>
      <c r="Y1434" s="3"/>
      <c r="Z1434" s="6">
        <v>2100</v>
      </c>
      <c r="AA1434" s="25">
        <v>2130</v>
      </c>
      <c r="AB1434" s="6">
        <v>2140</v>
      </c>
      <c r="AC1434" s="3"/>
      <c r="AD1434" s="3"/>
      <c r="AE1434" s="3"/>
      <c r="AF1434" s="3"/>
      <c r="AG1434" s="3"/>
      <c r="AH1434" s="3"/>
      <c r="AI1434" s="3"/>
      <c r="AJ1434" s="3"/>
      <c r="AK1434" s="2"/>
      <c r="AL1434" s="2"/>
      <c r="AM1434" s="2"/>
      <c r="AN1434" s="2"/>
      <c r="AO1434" s="3"/>
      <c r="AP1434" s="2"/>
      <c r="AQ1434" s="3"/>
      <c r="AR1434" s="2"/>
      <c r="AS1434" s="2"/>
      <c r="AT1434" s="3"/>
      <c r="AU1434" s="2"/>
      <c r="AV1434" s="2"/>
      <c r="AW1434" s="3"/>
      <c r="AX1434" s="3"/>
      <c r="AY1434" s="2"/>
      <c r="AZ1434" s="25">
        <f t="shared" si="69"/>
        <v>6370</v>
      </c>
      <c r="BA1434" s="2">
        <v>1186</v>
      </c>
      <c r="BB1434" s="2">
        <f t="shared" si="66"/>
        <v>7556</v>
      </c>
    </row>
    <row r="1435" spans="1:54" ht="22.5" customHeight="1">
      <c r="A1435" s="2">
        <v>3</v>
      </c>
      <c r="B1435" s="2"/>
      <c r="C1435" s="2"/>
      <c r="D1435" s="2"/>
      <c r="E1435" s="2"/>
      <c r="F1435" s="2"/>
      <c r="G1435" s="2"/>
      <c r="H1435" s="2" t="s">
        <v>1267</v>
      </c>
      <c r="I1435" s="2">
        <v>16</v>
      </c>
      <c r="J1435" s="3" t="s">
        <v>26</v>
      </c>
      <c r="K1435" s="3" t="s">
        <v>26</v>
      </c>
      <c r="L1435" s="3" t="s">
        <v>26</v>
      </c>
      <c r="M1435" s="2">
        <v>15</v>
      </c>
      <c r="N1435" s="2">
        <v>2</v>
      </c>
      <c r="O1435" s="2">
        <v>6</v>
      </c>
      <c r="P1435" s="2">
        <v>2</v>
      </c>
      <c r="Q1435" s="2">
        <v>2</v>
      </c>
      <c r="R1435" s="2">
        <v>2</v>
      </c>
      <c r="S1435" s="2">
        <v>20</v>
      </c>
      <c r="T1435" s="3">
        <v>100</v>
      </c>
      <c r="U1435" s="3">
        <v>100</v>
      </c>
      <c r="V1435" s="3"/>
      <c r="W1435" s="3"/>
      <c r="X1435" s="3"/>
      <c r="Y1435" s="3"/>
      <c r="Z1435" s="25">
        <v>1780</v>
      </c>
      <c r="AA1435" s="6">
        <v>2540</v>
      </c>
      <c r="AB1435" s="25">
        <v>1780</v>
      </c>
      <c r="AC1435" s="3"/>
      <c r="AD1435" s="3"/>
      <c r="AE1435" s="3"/>
      <c r="AF1435" s="3"/>
      <c r="AG1435" s="3"/>
      <c r="AH1435" s="3"/>
      <c r="AI1435" s="3"/>
      <c r="AJ1435" s="3"/>
      <c r="AK1435" s="2"/>
      <c r="AL1435" s="2"/>
      <c r="AM1435" s="2"/>
      <c r="AN1435" s="2"/>
      <c r="AO1435" s="3"/>
      <c r="AP1435" s="2"/>
      <c r="AQ1435" s="3"/>
      <c r="AR1435" s="2"/>
      <c r="AS1435" s="2"/>
      <c r="AT1435" s="3"/>
      <c r="AU1435" s="2"/>
      <c r="AV1435" s="2"/>
      <c r="AW1435" s="3"/>
      <c r="AX1435" s="3"/>
      <c r="AY1435" s="2"/>
      <c r="AZ1435" s="25">
        <f t="shared" si="69"/>
        <v>6100</v>
      </c>
      <c r="BA1435" s="2">
        <v>1350</v>
      </c>
      <c r="BB1435" s="2">
        <f t="shared" si="66"/>
        <v>7450</v>
      </c>
    </row>
    <row r="1436" spans="1:54" ht="22.5" customHeight="1">
      <c r="A1436" s="2">
        <v>4</v>
      </c>
      <c r="B1436" s="2"/>
      <c r="C1436" s="2"/>
      <c r="D1436" s="2"/>
      <c r="E1436" s="2"/>
      <c r="F1436" s="2"/>
      <c r="G1436" s="2"/>
      <c r="H1436" s="2" t="s">
        <v>1268</v>
      </c>
      <c r="I1436" s="2">
        <v>12</v>
      </c>
      <c r="J1436" s="3" t="s">
        <v>26</v>
      </c>
      <c r="K1436" s="3" t="s">
        <v>26</v>
      </c>
      <c r="L1436" s="3" t="s">
        <v>26</v>
      </c>
      <c r="M1436" s="2">
        <v>20</v>
      </c>
      <c r="N1436" s="2">
        <v>2</v>
      </c>
      <c r="O1436" s="2">
        <v>6</v>
      </c>
      <c r="P1436" s="2">
        <v>2</v>
      </c>
      <c r="Q1436" s="2">
        <v>2</v>
      </c>
      <c r="R1436" s="2">
        <v>2</v>
      </c>
      <c r="S1436" s="2">
        <v>20</v>
      </c>
      <c r="T1436" s="3">
        <v>100</v>
      </c>
      <c r="U1436" s="3">
        <v>100</v>
      </c>
      <c r="V1436" s="3"/>
      <c r="W1436" s="3"/>
      <c r="X1436" s="3"/>
      <c r="Y1436" s="3"/>
      <c r="Z1436" s="25">
        <v>1980</v>
      </c>
      <c r="AA1436" s="6">
        <v>2540</v>
      </c>
      <c r="AB1436" s="25">
        <v>1980</v>
      </c>
      <c r="AC1436" s="3"/>
      <c r="AD1436" s="3"/>
      <c r="AE1436" s="3"/>
      <c r="AF1436" s="3"/>
      <c r="AG1436" s="3"/>
      <c r="AH1436" s="3"/>
      <c r="AI1436" s="3"/>
      <c r="AJ1436" s="3"/>
      <c r="AK1436" s="2"/>
      <c r="AL1436" s="2"/>
      <c r="AM1436" s="2"/>
      <c r="AN1436" s="2"/>
      <c r="AO1436" s="3"/>
      <c r="AP1436" s="2"/>
      <c r="AQ1436" s="3"/>
      <c r="AR1436" s="2"/>
      <c r="AS1436" s="2"/>
      <c r="AT1436" s="3"/>
      <c r="AU1436" s="2"/>
      <c r="AV1436" s="2"/>
      <c r="AW1436" s="3"/>
      <c r="AX1436" s="3"/>
      <c r="AY1436" s="2"/>
      <c r="AZ1436" s="25">
        <f t="shared" si="69"/>
        <v>6500</v>
      </c>
      <c r="BA1436" s="2">
        <v>1460</v>
      </c>
      <c r="BB1436" s="2">
        <f t="shared" si="66"/>
        <v>7960</v>
      </c>
    </row>
    <row r="1437" spans="1:54" ht="22.5" customHeight="1">
      <c r="A1437" s="2">
        <v>5</v>
      </c>
      <c r="B1437" s="2"/>
      <c r="C1437" s="2"/>
      <c r="D1437" s="2"/>
      <c r="E1437" s="2"/>
      <c r="F1437" s="2"/>
      <c r="G1437" s="2"/>
      <c r="H1437" s="2" t="s">
        <v>1269</v>
      </c>
      <c r="I1437" s="2">
        <v>12</v>
      </c>
      <c r="J1437" s="3" t="s">
        <v>26</v>
      </c>
      <c r="K1437" s="3" t="s">
        <v>26</v>
      </c>
      <c r="L1437" s="3" t="s">
        <v>26</v>
      </c>
      <c r="M1437" s="2">
        <v>20</v>
      </c>
      <c r="N1437" s="2">
        <v>2</v>
      </c>
      <c r="O1437" s="2">
        <v>6</v>
      </c>
      <c r="P1437" s="2">
        <v>2</v>
      </c>
      <c r="Q1437" s="2">
        <v>2</v>
      </c>
      <c r="R1437" s="2">
        <v>2</v>
      </c>
      <c r="S1437" s="2">
        <v>20</v>
      </c>
      <c r="T1437" s="3">
        <v>100</v>
      </c>
      <c r="U1437" s="3">
        <v>100</v>
      </c>
      <c r="V1437" s="3"/>
      <c r="W1437" s="3"/>
      <c r="X1437" s="3"/>
      <c r="Y1437" s="3"/>
      <c r="Z1437" s="6">
        <v>2100</v>
      </c>
      <c r="AA1437" s="6">
        <v>2650</v>
      </c>
      <c r="AB1437" s="6">
        <v>2100</v>
      </c>
      <c r="AC1437" s="3"/>
      <c r="AD1437" s="3"/>
      <c r="AE1437" s="3"/>
      <c r="AF1437" s="3"/>
      <c r="AG1437" s="3"/>
      <c r="AH1437" s="3"/>
      <c r="AI1437" s="3"/>
      <c r="AJ1437" s="3"/>
      <c r="AK1437" s="2"/>
      <c r="AL1437" s="2"/>
      <c r="AM1437" s="2"/>
      <c r="AN1437" s="2"/>
      <c r="AO1437" s="3"/>
      <c r="AP1437" s="2"/>
      <c r="AQ1437" s="3"/>
      <c r="AR1437" s="2"/>
      <c r="AS1437" s="2"/>
      <c r="AT1437" s="2"/>
      <c r="AU1437" s="2"/>
      <c r="AV1437" s="2"/>
      <c r="AW1437" s="3"/>
      <c r="AX1437" s="3"/>
      <c r="AY1437" s="2"/>
      <c r="AZ1437" s="25">
        <f t="shared" si="69"/>
        <v>6850</v>
      </c>
      <c r="BA1437" s="2">
        <v>1430</v>
      </c>
      <c r="BB1437" s="2">
        <f t="shared" si="66"/>
        <v>8280</v>
      </c>
    </row>
    <row r="1438" spans="1:54" ht="22.5" customHeight="1">
      <c r="A1438" s="2">
        <v>6</v>
      </c>
      <c r="B1438" s="2"/>
      <c r="C1438" s="2"/>
      <c r="D1438" s="2"/>
      <c r="E1438" s="2"/>
      <c r="F1438" s="2"/>
      <c r="G1438" s="2"/>
      <c r="H1438" s="2" t="s">
        <v>1270</v>
      </c>
      <c r="I1438" s="2">
        <v>12</v>
      </c>
      <c r="J1438" s="3" t="s">
        <v>26</v>
      </c>
      <c r="K1438" s="3" t="s">
        <v>26</v>
      </c>
      <c r="L1438" s="3" t="s">
        <v>26</v>
      </c>
      <c r="M1438" s="2">
        <v>22</v>
      </c>
      <c r="N1438" s="2">
        <v>2</v>
      </c>
      <c r="O1438" s="2">
        <v>6</v>
      </c>
      <c r="P1438" s="2">
        <v>2</v>
      </c>
      <c r="Q1438" s="2">
        <v>2</v>
      </c>
      <c r="R1438" s="2">
        <v>2</v>
      </c>
      <c r="S1438" s="2">
        <v>20</v>
      </c>
      <c r="T1438" s="3">
        <v>100</v>
      </c>
      <c r="U1438" s="3"/>
      <c r="V1438" s="3"/>
      <c r="W1438" s="3"/>
      <c r="X1438" s="3"/>
      <c r="Y1438" s="3"/>
      <c r="Z1438" s="25">
        <v>2130</v>
      </c>
      <c r="AA1438" s="6">
        <v>2140</v>
      </c>
      <c r="AB1438" s="25">
        <v>2130</v>
      </c>
      <c r="AC1438" s="3"/>
      <c r="AD1438" s="3"/>
      <c r="AE1438" s="3"/>
      <c r="AF1438" s="3"/>
      <c r="AG1438" s="3"/>
      <c r="AH1438" s="3"/>
      <c r="AI1438" s="3"/>
      <c r="AJ1438" s="3"/>
      <c r="AK1438" s="2"/>
      <c r="AL1438" s="2"/>
      <c r="AM1438" s="2"/>
      <c r="AN1438" s="2"/>
      <c r="AO1438" s="3"/>
      <c r="AP1438" s="2"/>
      <c r="AQ1438" s="3"/>
      <c r="AR1438" s="2"/>
      <c r="AS1438" s="2"/>
      <c r="AT1438" s="2"/>
      <c r="AU1438" s="2"/>
      <c r="AV1438" s="2"/>
      <c r="AW1438" s="3"/>
      <c r="AX1438" s="2"/>
      <c r="AY1438" s="2"/>
      <c r="AZ1438" s="25">
        <f t="shared" si="69"/>
        <v>6400</v>
      </c>
      <c r="BA1438" s="2">
        <v>0</v>
      </c>
      <c r="BB1438" s="2">
        <f t="shared" si="66"/>
        <v>6400</v>
      </c>
    </row>
    <row r="1439" spans="1:54" ht="22.5" customHeight="1">
      <c r="A1439" s="2">
        <v>8</v>
      </c>
      <c r="B1439" s="2"/>
      <c r="C1439" s="2"/>
      <c r="D1439" s="2"/>
      <c r="E1439" s="2"/>
      <c r="F1439" s="2"/>
      <c r="G1439" s="2"/>
      <c r="H1439" s="2" t="s">
        <v>1272</v>
      </c>
      <c r="I1439" s="2">
        <v>12</v>
      </c>
      <c r="J1439" s="3" t="s">
        <v>26</v>
      </c>
      <c r="K1439" s="3" t="s">
        <v>26</v>
      </c>
      <c r="L1439" s="3" t="s">
        <v>26</v>
      </c>
      <c r="M1439" s="2">
        <v>12</v>
      </c>
      <c r="N1439" s="2">
        <v>2</v>
      </c>
      <c r="O1439" s="2">
        <v>6</v>
      </c>
      <c r="P1439" s="2">
        <v>2</v>
      </c>
      <c r="Q1439" s="2">
        <v>2</v>
      </c>
      <c r="R1439" s="2">
        <v>2</v>
      </c>
      <c r="S1439" s="2">
        <v>20</v>
      </c>
      <c r="T1439" s="3">
        <v>100</v>
      </c>
      <c r="U1439" s="3"/>
      <c r="V1439" s="3"/>
      <c r="W1439" s="3"/>
      <c r="X1439" s="3"/>
      <c r="Y1439" s="3"/>
      <c r="Z1439" s="6">
        <v>2540</v>
      </c>
      <c r="AA1439" s="25">
        <v>1780</v>
      </c>
      <c r="AB1439" s="6">
        <v>2540</v>
      </c>
      <c r="AC1439" s="3"/>
      <c r="AD1439" s="3"/>
      <c r="AE1439" s="3"/>
      <c r="AF1439" s="3"/>
      <c r="AG1439" s="3"/>
      <c r="AH1439" s="3"/>
      <c r="AI1439" s="3"/>
      <c r="AJ1439" s="3"/>
      <c r="AK1439" s="2"/>
      <c r="AL1439" s="2"/>
      <c r="AM1439" s="2"/>
      <c r="AN1439" s="2"/>
      <c r="AO1439" s="3"/>
      <c r="AP1439" s="2"/>
      <c r="AQ1439" s="3"/>
      <c r="AR1439" s="2"/>
      <c r="AS1439" s="2"/>
      <c r="AT1439" s="2"/>
      <c r="AU1439" s="2"/>
      <c r="AV1439" s="2"/>
      <c r="AW1439" s="3"/>
      <c r="AX1439" s="3"/>
      <c r="AY1439" s="2"/>
      <c r="AZ1439" s="25">
        <f t="shared" si="69"/>
        <v>6860</v>
      </c>
      <c r="BA1439" s="2">
        <v>1300</v>
      </c>
      <c r="BB1439" s="2">
        <f t="shared" si="66"/>
        <v>8160</v>
      </c>
    </row>
    <row r="1440" spans="1:54" ht="22.5" customHeight="1">
      <c r="A1440" s="2">
        <v>7</v>
      </c>
      <c r="B1440" s="2"/>
      <c r="C1440" s="2"/>
      <c r="D1440" s="2"/>
      <c r="E1440" s="2"/>
      <c r="F1440" s="2"/>
      <c r="G1440" s="2"/>
      <c r="H1440" s="2" t="s">
        <v>1271</v>
      </c>
      <c r="I1440" s="2">
        <v>11</v>
      </c>
      <c r="J1440" s="3" t="s">
        <v>26</v>
      </c>
      <c r="K1440" s="3" t="s">
        <v>26</v>
      </c>
      <c r="L1440" s="3" t="s">
        <v>26</v>
      </c>
      <c r="M1440" s="2">
        <v>13</v>
      </c>
      <c r="N1440" s="2">
        <v>2</v>
      </c>
      <c r="O1440" s="2">
        <v>6</v>
      </c>
      <c r="P1440" s="2">
        <v>2</v>
      </c>
      <c r="Q1440" s="2">
        <v>2</v>
      </c>
      <c r="R1440" s="2">
        <v>2</v>
      </c>
      <c r="S1440" s="2">
        <v>20</v>
      </c>
      <c r="T1440" s="3">
        <v>100</v>
      </c>
      <c r="U1440" s="3"/>
      <c r="V1440" s="3"/>
      <c r="W1440" s="3"/>
      <c r="X1440" s="3"/>
      <c r="Y1440" s="3"/>
      <c r="Z1440" s="6">
        <v>2650</v>
      </c>
      <c r="AA1440" s="25">
        <v>1980</v>
      </c>
      <c r="AB1440" s="6">
        <v>2650</v>
      </c>
      <c r="AC1440" s="3"/>
      <c r="AD1440" s="3"/>
      <c r="AE1440" s="3"/>
      <c r="AF1440" s="3"/>
      <c r="AG1440" s="3"/>
      <c r="AH1440" s="3"/>
      <c r="AI1440" s="3"/>
      <c r="AJ1440" s="3"/>
      <c r="AK1440" s="2"/>
      <c r="AL1440" s="2"/>
      <c r="AM1440" s="2"/>
      <c r="AN1440" s="2"/>
      <c r="AO1440" s="3"/>
      <c r="AP1440" s="2"/>
      <c r="AQ1440" s="3"/>
      <c r="AR1440" s="2"/>
      <c r="AS1440" s="2"/>
      <c r="AT1440" s="3"/>
      <c r="AU1440" s="2"/>
      <c r="AV1440" s="2"/>
      <c r="AW1440" s="3"/>
      <c r="AX1440" s="2"/>
      <c r="AY1440" s="2"/>
      <c r="AZ1440" s="25">
        <f t="shared" si="69"/>
        <v>7280</v>
      </c>
      <c r="BA1440" s="2">
        <v>580</v>
      </c>
      <c r="BB1440" s="2">
        <f t="shared" si="66"/>
        <v>7860</v>
      </c>
    </row>
    <row r="1441" spans="1:54" ht="22.5" customHeight="1">
      <c r="A1441" s="2">
        <v>9</v>
      </c>
      <c r="B1441" s="2"/>
      <c r="C1441" s="2"/>
      <c r="D1441" s="2"/>
      <c r="E1441" s="2"/>
      <c r="F1441" s="2"/>
      <c r="G1441" s="2"/>
      <c r="H1441" s="2" t="s">
        <v>1273</v>
      </c>
      <c r="I1441" s="2">
        <v>12</v>
      </c>
      <c r="J1441" s="3" t="s">
        <v>26</v>
      </c>
      <c r="K1441" s="3" t="s">
        <v>26</v>
      </c>
      <c r="L1441" s="3" t="s">
        <v>26</v>
      </c>
      <c r="M1441" s="2">
        <v>8</v>
      </c>
      <c r="N1441" s="2">
        <v>2</v>
      </c>
      <c r="O1441" s="2">
        <v>6</v>
      </c>
      <c r="P1441" s="2">
        <v>2</v>
      </c>
      <c r="Q1441" s="2">
        <v>2</v>
      </c>
      <c r="R1441" s="2">
        <v>2</v>
      </c>
      <c r="S1441" s="2">
        <v>20</v>
      </c>
      <c r="T1441" s="3">
        <v>100</v>
      </c>
      <c r="U1441" s="3">
        <v>60</v>
      </c>
      <c r="V1441" s="3"/>
      <c r="W1441" s="3"/>
      <c r="X1441" s="3"/>
      <c r="Y1441" s="3"/>
      <c r="Z1441" s="6">
        <v>2650</v>
      </c>
      <c r="AA1441" s="6">
        <v>2100</v>
      </c>
      <c r="AB1441" s="6">
        <v>2100</v>
      </c>
      <c r="AC1441" s="3"/>
      <c r="AD1441" s="3"/>
      <c r="AE1441" s="3"/>
      <c r="AF1441" s="3"/>
      <c r="AG1441" s="3"/>
      <c r="AH1441" s="3"/>
      <c r="AI1441" s="3"/>
      <c r="AJ1441" s="3"/>
      <c r="AK1441" s="2"/>
      <c r="AL1441" s="2"/>
      <c r="AM1441" s="2"/>
      <c r="AN1441" s="2"/>
      <c r="AO1441" s="3"/>
      <c r="AP1441" s="2"/>
      <c r="AQ1441" s="3"/>
      <c r="AR1441" s="2"/>
      <c r="AS1441" s="2"/>
      <c r="AT1441" s="2"/>
      <c r="AU1441" s="2"/>
      <c r="AV1441" s="2"/>
      <c r="AW1441" s="3"/>
      <c r="AX1441" s="3"/>
      <c r="AY1441" s="2"/>
      <c r="AZ1441" s="25">
        <f t="shared" si="69"/>
        <v>6850</v>
      </c>
      <c r="BA1441" s="2">
        <v>1400</v>
      </c>
      <c r="BB1441" s="2">
        <f t="shared" si="66"/>
        <v>8250</v>
      </c>
    </row>
    <row r="1442" spans="1:54" ht="22.5" customHeight="1">
      <c r="A1442" s="2">
        <v>10</v>
      </c>
      <c r="B1442" s="2"/>
      <c r="C1442" s="2"/>
      <c r="D1442" s="2"/>
      <c r="E1442" s="2"/>
      <c r="F1442" s="2"/>
      <c r="G1442" s="2"/>
      <c r="H1442" s="2" t="s">
        <v>1274</v>
      </c>
      <c r="I1442" s="2">
        <v>12</v>
      </c>
      <c r="J1442" s="3" t="s">
        <v>26</v>
      </c>
      <c r="K1442" s="3" t="s">
        <v>26</v>
      </c>
      <c r="L1442" s="3" t="s">
        <v>26</v>
      </c>
      <c r="M1442" s="2">
        <v>9</v>
      </c>
      <c r="N1442" s="2">
        <v>2</v>
      </c>
      <c r="O1442" s="2">
        <v>6</v>
      </c>
      <c r="P1442" s="2">
        <v>2</v>
      </c>
      <c r="Q1442" s="2">
        <v>2</v>
      </c>
      <c r="R1442" s="2">
        <v>2</v>
      </c>
      <c r="S1442" s="2">
        <v>20</v>
      </c>
      <c r="T1442" s="3">
        <v>100</v>
      </c>
      <c r="U1442" s="3">
        <v>50</v>
      </c>
      <c r="V1442" s="3"/>
      <c r="W1442" s="3"/>
      <c r="X1442" s="3"/>
      <c r="Y1442" s="3"/>
      <c r="Z1442" s="6">
        <v>2100</v>
      </c>
      <c r="AA1442" s="25">
        <v>2130</v>
      </c>
      <c r="AB1442" s="6">
        <v>2540</v>
      </c>
      <c r="AC1442" s="3"/>
      <c r="AD1442" s="3"/>
      <c r="AE1442" s="3"/>
      <c r="AF1442" s="3"/>
      <c r="AG1442" s="3"/>
      <c r="AH1442" s="3"/>
      <c r="AI1442" s="3"/>
      <c r="AJ1442" s="3"/>
      <c r="AK1442" s="2"/>
      <c r="AL1442" s="2"/>
      <c r="AM1442" s="2"/>
      <c r="AN1442" s="2"/>
      <c r="AO1442" s="3"/>
      <c r="AP1442" s="2"/>
      <c r="AQ1442" s="3"/>
      <c r="AR1442" s="2"/>
      <c r="AS1442" s="2"/>
      <c r="AT1442" s="2"/>
      <c r="AU1442" s="2"/>
      <c r="AV1442" s="2"/>
      <c r="AW1442" s="3"/>
      <c r="AX1442" s="3"/>
      <c r="AY1442" s="2"/>
      <c r="AZ1442" s="25">
        <f t="shared" si="69"/>
        <v>6770</v>
      </c>
      <c r="BA1442" s="2">
        <v>1420</v>
      </c>
      <c r="BB1442" s="2">
        <f t="shared" si="66"/>
        <v>8190</v>
      </c>
    </row>
    <row r="1443" spans="1:54" ht="22.5" customHeight="1">
      <c r="A1443" s="2">
        <v>11</v>
      </c>
      <c r="B1443" s="2"/>
      <c r="C1443" s="2"/>
      <c r="D1443" s="2"/>
      <c r="E1443" s="2"/>
      <c r="F1443" s="2"/>
      <c r="G1443" s="2"/>
      <c r="H1443" s="2" t="s">
        <v>1275</v>
      </c>
      <c r="I1443" s="2">
        <v>10</v>
      </c>
      <c r="J1443" s="3" t="s">
        <v>26</v>
      </c>
      <c r="K1443" s="3" t="s">
        <v>26</v>
      </c>
      <c r="L1443" s="3" t="s">
        <v>26</v>
      </c>
      <c r="M1443" s="2">
        <v>8</v>
      </c>
      <c r="N1443" s="2">
        <v>2</v>
      </c>
      <c r="O1443" s="2">
        <v>6</v>
      </c>
      <c r="P1443" s="2">
        <v>2</v>
      </c>
      <c r="Q1443" s="2">
        <v>2</v>
      </c>
      <c r="R1443" s="2">
        <v>2</v>
      </c>
      <c r="S1443" s="2">
        <v>20</v>
      </c>
      <c r="T1443" s="3">
        <v>100</v>
      </c>
      <c r="U1443" s="3">
        <v>40</v>
      </c>
      <c r="V1443" s="3"/>
      <c r="W1443" s="3"/>
      <c r="X1443" s="3"/>
      <c r="Y1443" s="3"/>
      <c r="Z1443" s="25">
        <v>1780</v>
      </c>
      <c r="AA1443" s="6">
        <v>2540</v>
      </c>
      <c r="AB1443" s="6">
        <v>2650</v>
      </c>
      <c r="AC1443" s="3"/>
      <c r="AD1443" s="3"/>
      <c r="AE1443" s="3"/>
      <c r="AF1443" s="3"/>
      <c r="AG1443" s="3"/>
      <c r="AH1443" s="3"/>
      <c r="AI1443" s="3"/>
      <c r="AJ1443" s="3"/>
      <c r="AK1443" s="2"/>
      <c r="AL1443" s="2"/>
      <c r="AM1443" s="2"/>
      <c r="AN1443" s="2"/>
      <c r="AO1443" s="3"/>
      <c r="AP1443" s="2"/>
      <c r="AQ1443" s="3"/>
      <c r="AR1443" s="2"/>
      <c r="AS1443" s="2"/>
      <c r="AT1443" s="2"/>
      <c r="AU1443" s="2"/>
      <c r="AV1443" s="2"/>
      <c r="AW1443" s="3"/>
      <c r="AX1443" s="3"/>
      <c r="AY1443" s="2"/>
      <c r="AZ1443" s="25">
        <f t="shared" si="69"/>
        <v>6970</v>
      </c>
      <c r="BA1443" s="2">
        <v>1110</v>
      </c>
      <c r="BB1443" s="2">
        <f t="shared" si="66"/>
        <v>8080</v>
      </c>
    </row>
    <row r="1444" spans="1:54" ht="22.5" customHeight="1">
      <c r="A1444" s="2">
        <v>12</v>
      </c>
      <c r="B1444" s="2"/>
      <c r="C1444" s="2"/>
      <c r="D1444" s="2"/>
      <c r="E1444" s="2"/>
      <c r="F1444" s="2"/>
      <c r="G1444" s="2"/>
      <c r="H1444" s="2" t="s">
        <v>1276</v>
      </c>
      <c r="I1444" s="2">
        <v>10</v>
      </c>
      <c r="J1444" s="3" t="s">
        <v>26</v>
      </c>
      <c r="K1444" s="3" t="s">
        <v>26</v>
      </c>
      <c r="L1444" s="3" t="s">
        <v>26</v>
      </c>
      <c r="M1444" s="2">
        <v>16</v>
      </c>
      <c r="N1444" s="2">
        <v>2</v>
      </c>
      <c r="O1444" s="2">
        <v>6</v>
      </c>
      <c r="P1444" s="2">
        <v>2</v>
      </c>
      <c r="Q1444" s="2">
        <v>2</v>
      </c>
      <c r="R1444" s="2">
        <v>2</v>
      </c>
      <c r="S1444" s="2">
        <v>20</v>
      </c>
      <c r="T1444" s="3">
        <v>100</v>
      </c>
      <c r="U1444" s="3"/>
      <c r="V1444" s="3"/>
      <c r="W1444" s="3"/>
      <c r="X1444" s="3"/>
      <c r="Y1444" s="3"/>
      <c r="Z1444" s="25">
        <v>1980</v>
      </c>
      <c r="AA1444" s="6">
        <v>2650</v>
      </c>
      <c r="AB1444" s="6">
        <v>2140</v>
      </c>
      <c r="AC1444" s="3"/>
      <c r="AD1444" s="3"/>
      <c r="AE1444" s="3"/>
      <c r="AF1444" s="3"/>
      <c r="AG1444" s="3"/>
      <c r="AH1444" s="3"/>
      <c r="AI1444" s="3"/>
      <c r="AJ1444" s="3"/>
      <c r="AK1444" s="2"/>
      <c r="AL1444" s="2"/>
      <c r="AM1444" s="2"/>
      <c r="AN1444" s="2"/>
      <c r="AO1444" s="3"/>
      <c r="AP1444" s="2"/>
      <c r="AQ1444" s="3"/>
      <c r="AR1444" s="2"/>
      <c r="AS1444" s="2"/>
      <c r="AT1444" s="2"/>
      <c r="AU1444" s="2"/>
      <c r="AV1444" s="2"/>
      <c r="AW1444" s="2"/>
      <c r="AX1444" s="2"/>
      <c r="AY1444" s="2"/>
      <c r="AZ1444" s="25">
        <f t="shared" si="69"/>
        <v>6770</v>
      </c>
      <c r="BA1444" s="2">
        <v>0</v>
      </c>
      <c r="BB1444" s="2">
        <f t="shared" si="66"/>
        <v>6770</v>
      </c>
    </row>
    <row r="1445" spans="1:54" s="1" customFormat="1" ht="22.5" customHeight="1">
      <c r="A1445" s="2">
        <v>13</v>
      </c>
      <c r="B1445" s="2"/>
      <c r="C1445" s="2"/>
      <c r="D1445" s="2"/>
      <c r="E1445" s="2"/>
      <c r="F1445" s="2"/>
      <c r="G1445" s="2"/>
      <c r="H1445" s="2" t="s">
        <v>1277</v>
      </c>
      <c r="I1445" s="2">
        <v>12</v>
      </c>
      <c r="J1445" s="3" t="s">
        <v>26</v>
      </c>
      <c r="K1445" s="3" t="s">
        <v>26</v>
      </c>
      <c r="L1445" s="3" t="s">
        <v>26</v>
      </c>
      <c r="M1445" s="2">
        <v>21</v>
      </c>
      <c r="N1445" s="2">
        <v>2</v>
      </c>
      <c r="O1445" s="2">
        <v>6</v>
      </c>
      <c r="P1445" s="2">
        <v>2</v>
      </c>
      <c r="Q1445" s="2">
        <v>2</v>
      </c>
      <c r="R1445" s="2">
        <v>2</v>
      </c>
      <c r="S1445" s="2">
        <v>20</v>
      </c>
      <c r="T1445" s="2">
        <v>100</v>
      </c>
      <c r="U1445" s="2"/>
      <c r="V1445" s="3"/>
      <c r="W1445" s="2"/>
      <c r="X1445" s="2"/>
      <c r="Y1445" s="2"/>
      <c r="Z1445" s="6">
        <v>2100</v>
      </c>
      <c r="AA1445" s="6">
        <v>2100</v>
      </c>
      <c r="AB1445" s="25">
        <v>1780</v>
      </c>
      <c r="AC1445" s="2"/>
      <c r="AD1445" s="2"/>
      <c r="AE1445" s="2"/>
      <c r="AF1445" s="3"/>
      <c r="AG1445" s="3"/>
      <c r="AH1445" s="3"/>
      <c r="AI1445" s="2"/>
      <c r="AJ1445" s="2"/>
      <c r="AK1445" s="2"/>
      <c r="AL1445" s="2"/>
      <c r="AM1445" s="2"/>
      <c r="AN1445" s="2"/>
      <c r="AO1445" s="3"/>
      <c r="AP1445" s="2"/>
      <c r="AQ1445" s="3"/>
      <c r="AR1445" s="2"/>
      <c r="AS1445" s="2"/>
      <c r="AT1445" s="2"/>
      <c r="AU1445" s="2"/>
      <c r="AV1445" s="2"/>
      <c r="AW1445" s="2"/>
      <c r="AX1445" s="2"/>
      <c r="AY1445" s="2"/>
      <c r="AZ1445" s="25">
        <f t="shared" si="69"/>
        <v>5980</v>
      </c>
      <c r="BA1445" s="2">
        <v>0</v>
      </c>
      <c r="BB1445" s="2">
        <f t="shared" si="66"/>
        <v>5980</v>
      </c>
    </row>
    <row r="1446" spans="1:54" ht="22.5" customHeight="1">
      <c r="A1446" s="2">
        <v>1</v>
      </c>
      <c r="B1446" s="2"/>
      <c r="C1446" s="2"/>
      <c r="D1446" s="2"/>
      <c r="E1446" s="2"/>
      <c r="F1446" s="2" t="s">
        <v>229</v>
      </c>
      <c r="G1446" s="2" t="s">
        <v>162</v>
      </c>
      <c r="H1446" s="2" t="s">
        <v>1278</v>
      </c>
      <c r="I1446" s="2">
        <v>16</v>
      </c>
      <c r="J1446" s="3" t="s">
        <v>26</v>
      </c>
      <c r="K1446" s="3" t="s">
        <v>26</v>
      </c>
      <c r="L1446" s="3" t="s">
        <v>26</v>
      </c>
      <c r="M1446" s="2">
        <v>20</v>
      </c>
      <c r="N1446" s="2">
        <v>2</v>
      </c>
      <c r="O1446" s="2">
        <v>6</v>
      </c>
      <c r="P1446" s="2">
        <v>2</v>
      </c>
      <c r="Q1446" s="2">
        <v>2</v>
      </c>
      <c r="R1446" s="2">
        <v>2</v>
      </c>
      <c r="S1446" s="2">
        <v>20</v>
      </c>
      <c r="T1446" s="2">
        <v>100</v>
      </c>
      <c r="U1446" s="2">
        <v>200</v>
      </c>
      <c r="V1446" s="3"/>
      <c r="W1446" s="3"/>
      <c r="X1446" s="3"/>
      <c r="Y1446" s="3"/>
      <c r="Z1446" s="25">
        <v>2130</v>
      </c>
      <c r="AA1446" s="6">
        <v>2540</v>
      </c>
      <c r="AB1446" s="25">
        <v>1980</v>
      </c>
      <c r="AC1446" s="3"/>
      <c r="AD1446" s="3"/>
      <c r="AE1446" s="3"/>
      <c r="AF1446" s="3"/>
      <c r="AG1446" s="3"/>
      <c r="AH1446" s="3"/>
      <c r="AI1446" s="3"/>
      <c r="AJ1446" s="3"/>
      <c r="AK1446" s="2"/>
      <c r="AL1446" s="2"/>
      <c r="AM1446" s="2"/>
      <c r="AN1446" s="2"/>
      <c r="AO1446" s="3"/>
      <c r="AP1446" s="2"/>
      <c r="AQ1446" s="3"/>
      <c r="AR1446" s="2"/>
      <c r="AS1446" s="2"/>
      <c r="AT1446" s="3"/>
      <c r="AU1446" s="2"/>
      <c r="AV1446" s="2"/>
      <c r="AW1446" s="2"/>
      <c r="AX1446" s="3"/>
      <c r="AY1446" s="2"/>
      <c r="AZ1446" s="25">
        <f t="shared" si="69"/>
        <v>6650</v>
      </c>
      <c r="BA1446" s="2">
        <v>2785</v>
      </c>
      <c r="BB1446" s="2">
        <f t="shared" si="66"/>
        <v>9435</v>
      </c>
    </row>
    <row r="1447" spans="1:54" ht="22.5" customHeight="1">
      <c r="A1447" s="2">
        <v>2</v>
      </c>
      <c r="B1447" s="2"/>
      <c r="C1447" s="2"/>
      <c r="D1447" s="2"/>
      <c r="E1447" s="2"/>
      <c r="F1447" s="2"/>
      <c r="G1447" s="2"/>
      <c r="H1447" s="2" t="s">
        <v>1279</v>
      </c>
      <c r="I1447" s="2">
        <v>17</v>
      </c>
      <c r="J1447" s="3" t="s">
        <v>26</v>
      </c>
      <c r="K1447" s="3" t="s">
        <v>26</v>
      </c>
      <c r="L1447" s="3" t="s">
        <v>26</v>
      </c>
      <c r="M1447" s="2">
        <v>20</v>
      </c>
      <c r="N1447" s="2">
        <v>2</v>
      </c>
      <c r="O1447" s="2">
        <v>6</v>
      </c>
      <c r="P1447" s="2">
        <v>2</v>
      </c>
      <c r="Q1447" s="2">
        <v>2</v>
      </c>
      <c r="R1447" s="2">
        <v>2</v>
      </c>
      <c r="S1447" s="2">
        <v>20</v>
      </c>
      <c r="T1447" s="2">
        <v>100</v>
      </c>
      <c r="U1447" s="2">
        <v>200</v>
      </c>
      <c r="V1447" s="3"/>
      <c r="W1447" s="3"/>
      <c r="X1447" s="3"/>
      <c r="Y1447" s="3"/>
      <c r="Z1447" s="6">
        <v>2540</v>
      </c>
      <c r="AA1447" s="6">
        <v>2650</v>
      </c>
      <c r="AB1447" s="6">
        <v>2100</v>
      </c>
      <c r="AC1447" s="3"/>
      <c r="AD1447" s="3"/>
      <c r="AE1447" s="3"/>
      <c r="AF1447" s="3"/>
      <c r="AG1447" s="3"/>
      <c r="AH1447" s="3"/>
      <c r="AI1447" s="3"/>
      <c r="AJ1447" s="3"/>
      <c r="AK1447" s="2"/>
      <c r="AL1447" s="2"/>
      <c r="AM1447" s="2"/>
      <c r="AN1447" s="2"/>
      <c r="AO1447" s="3"/>
      <c r="AP1447" s="2"/>
      <c r="AQ1447" s="3"/>
      <c r="AR1447" s="2"/>
      <c r="AS1447" s="2"/>
      <c r="AT1447" s="3"/>
      <c r="AU1447" s="2"/>
      <c r="AV1447" s="2"/>
      <c r="AW1447" s="2"/>
      <c r="AX1447" s="3"/>
      <c r="AY1447" s="2"/>
      <c r="AZ1447" s="25">
        <f t="shared" si="69"/>
        <v>7290</v>
      </c>
      <c r="BA1447" s="2">
        <v>2620</v>
      </c>
      <c r="BB1447" s="2">
        <f t="shared" si="66"/>
        <v>9910</v>
      </c>
    </row>
    <row r="1448" spans="1:54" ht="22.5" customHeight="1">
      <c r="A1448" s="2">
        <v>3</v>
      </c>
      <c r="B1448" s="2"/>
      <c r="C1448" s="2"/>
      <c r="D1448" s="2"/>
      <c r="E1448" s="2"/>
      <c r="F1448" s="2"/>
      <c r="G1448" s="2"/>
      <c r="H1448" s="2" t="s">
        <v>1280</v>
      </c>
      <c r="I1448" s="2">
        <v>13</v>
      </c>
      <c r="J1448" s="3" t="s">
        <v>26</v>
      </c>
      <c r="K1448" s="3" t="s">
        <v>26</v>
      </c>
      <c r="L1448" s="3" t="s">
        <v>26</v>
      </c>
      <c r="M1448" s="2">
        <v>20</v>
      </c>
      <c r="N1448" s="2">
        <v>2</v>
      </c>
      <c r="O1448" s="2">
        <v>6</v>
      </c>
      <c r="P1448" s="2">
        <v>2</v>
      </c>
      <c r="Q1448" s="2">
        <v>2</v>
      </c>
      <c r="R1448" s="2">
        <v>2</v>
      </c>
      <c r="S1448" s="2">
        <v>20</v>
      </c>
      <c r="T1448" s="2">
        <v>100</v>
      </c>
      <c r="U1448" s="2">
        <v>200</v>
      </c>
      <c r="V1448" s="3"/>
      <c r="W1448" s="3"/>
      <c r="X1448" s="3"/>
      <c r="Y1448" s="3"/>
      <c r="Z1448" s="6">
        <v>2650</v>
      </c>
      <c r="AA1448" s="6">
        <v>2140</v>
      </c>
      <c r="AB1448" s="25">
        <v>2130</v>
      </c>
      <c r="AC1448" s="3"/>
      <c r="AD1448" s="3"/>
      <c r="AE1448" s="3"/>
      <c r="AF1448" s="3"/>
      <c r="AG1448" s="3"/>
      <c r="AH1448" s="3"/>
      <c r="AI1448" s="3"/>
      <c r="AJ1448" s="3"/>
      <c r="AK1448" s="2"/>
      <c r="AL1448" s="2"/>
      <c r="AM1448" s="2"/>
      <c r="AN1448" s="2"/>
      <c r="AO1448" s="3"/>
      <c r="AP1448" s="2"/>
      <c r="AQ1448" s="3"/>
      <c r="AR1448" s="2"/>
      <c r="AS1448" s="2"/>
      <c r="AT1448" s="3"/>
      <c r="AU1448" s="2"/>
      <c r="AV1448" s="2"/>
      <c r="AW1448" s="2"/>
      <c r="AX1448" s="3"/>
      <c r="AY1448" s="2"/>
      <c r="AZ1448" s="25">
        <f t="shared" si="69"/>
        <v>6920</v>
      </c>
      <c r="BA1448" s="2">
        <v>2770</v>
      </c>
      <c r="BB1448" s="2">
        <f t="shared" ref="BB1448:BB1502" si="70">SUM(AZ1448:BA1448)</f>
        <v>9690</v>
      </c>
    </row>
    <row r="1449" spans="1:54" ht="22.5" customHeight="1">
      <c r="A1449" s="2">
        <v>4</v>
      </c>
      <c r="B1449" s="2"/>
      <c r="C1449" s="2"/>
      <c r="D1449" s="2"/>
      <c r="E1449" s="2"/>
      <c r="F1449" s="2"/>
      <c r="G1449" s="2"/>
      <c r="H1449" s="2" t="s">
        <v>1281</v>
      </c>
      <c r="I1449" s="2">
        <v>16</v>
      </c>
      <c r="J1449" s="3" t="s">
        <v>26</v>
      </c>
      <c r="K1449" s="3" t="s">
        <v>26</v>
      </c>
      <c r="L1449" s="3" t="s">
        <v>26</v>
      </c>
      <c r="M1449" s="2">
        <v>20</v>
      </c>
      <c r="N1449" s="2">
        <v>2</v>
      </c>
      <c r="O1449" s="2">
        <v>6</v>
      </c>
      <c r="P1449" s="2">
        <v>2</v>
      </c>
      <c r="Q1449" s="2">
        <v>2</v>
      </c>
      <c r="R1449" s="2">
        <v>2</v>
      </c>
      <c r="S1449" s="2">
        <v>20</v>
      </c>
      <c r="T1449" s="2">
        <v>100</v>
      </c>
      <c r="U1449" s="2"/>
      <c r="V1449" s="3"/>
      <c r="W1449" s="3"/>
      <c r="X1449" s="3"/>
      <c r="Y1449" s="3"/>
      <c r="Z1449" s="6">
        <v>2100</v>
      </c>
      <c r="AA1449" s="25">
        <v>1780</v>
      </c>
      <c r="AB1449" s="6">
        <v>2540</v>
      </c>
      <c r="AC1449" s="3"/>
      <c r="AD1449" s="3"/>
      <c r="AE1449" s="3"/>
      <c r="AF1449" s="3"/>
      <c r="AG1449" s="3"/>
      <c r="AH1449" s="3"/>
      <c r="AI1449" s="3"/>
      <c r="AJ1449" s="3"/>
      <c r="AK1449" s="2"/>
      <c r="AL1449" s="2"/>
      <c r="AM1449" s="2"/>
      <c r="AN1449" s="2"/>
      <c r="AO1449" s="3"/>
      <c r="AP1449" s="2"/>
      <c r="AQ1449" s="3"/>
      <c r="AR1449" s="2"/>
      <c r="AS1449" s="2"/>
      <c r="AT1449" s="3"/>
      <c r="AU1449" s="2"/>
      <c r="AV1449" s="2"/>
      <c r="AW1449" s="2"/>
      <c r="AX1449" s="3"/>
      <c r="AY1449" s="2"/>
      <c r="AZ1449" s="25">
        <f t="shared" si="69"/>
        <v>6420</v>
      </c>
      <c r="BA1449" s="2">
        <v>0</v>
      </c>
      <c r="BB1449" s="2">
        <f t="shared" si="70"/>
        <v>6420</v>
      </c>
    </row>
    <row r="1450" spans="1:54" ht="22.5" customHeight="1">
      <c r="A1450" s="2">
        <v>5</v>
      </c>
      <c r="B1450" s="2"/>
      <c r="C1450" s="2"/>
      <c r="D1450" s="2"/>
      <c r="E1450" s="2"/>
      <c r="F1450" s="2"/>
      <c r="G1450" s="2"/>
      <c r="H1450" s="2" t="s">
        <v>1282</v>
      </c>
      <c r="I1450" s="2">
        <v>16</v>
      </c>
      <c r="J1450" s="3" t="s">
        <v>26</v>
      </c>
      <c r="K1450" s="3" t="s">
        <v>26</v>
      </c>
      <c r="L1450" s="3" t="s">
        <v>26</v>
      </c>
      <c r="M1450" s="2">
        <v>20</v>
      </c>
      <c r="N1450" s="2">
        <v>2</v>
      </c>
      <c r="O1450" s="2">
        <v>6</v>
      </c>
      <c r="P1450" s="2">
        <v>2</v>
      </c>
      <c r="Q1450" s="2">
        <v>2</v>
      </c>
      <c r="R1450" s="2">
        <v>2</v>
      </c>
      <c r="S1450" s="2">
        <v>20</v>
      </c>
      <c r="T1450" s="2">
        <v>100</v>
      </c>
      <c r="U1450" s="2"/>
      <c r="V1450" s="3"/>
      <c r="W1450" s="3"/>
      <c r="X1450" s="3"/>
      <c r="Y1450" s="3"/>
      <c r="Z1450" s="25">
        <v>1780</v>
      </c>
      <c r="AA1450" s="25">
        <v>1980</v>
      </c>
      <c r="AB1450" s="6">
        <v>2650</v>
      </c>
      <c r="AC1450" s="3"/>
      <c r="AD1450" s="3"/>
      <c r="AE1450" s="3"/>
      <c r="AF1450" s="3"/>
      <c r="AG1450" s="3"/>
      <c r="AH1450" s="3"/>
      <c r="AI1450" s="3"/>
      <c r="AJ1450" s="3"/>
      <c r="AK1450" s="2"/>
      <c r="AL1450" s="2"/>
      <c r="AM1450" s="2"/>
      <c r="AN1450" s="2"/>
      <c r="AO1450" s="3"/>
      <c r="AP1450" s="2"/>
      <c r="AQ1450" s="3"/>
      <c r="AR1450" s="2"/>
      <c r="AS1450" s="2"/>
      <c r="AT1450" s="3"/>
      <c r="AU1450" s="2"/>
      <c r="AV1450" s="2"/>
      <c r="AW1450" s="2"/>
      <c r="AX1450" s="3"/>
      <c r="AY1450" s="2"/>
      <c r="AZ1450" s="25">
        <f t="shared" si="69"/>
        <v>6410</v>
      </c>
      <c r="BA1450" s="2">
        <v>0</v>
      </c>
      <c r="BB1450" s="2">
        <f t="shared" si="70"/>
        <v>6410</v>
      </c>
    </row>
    <row r="1451" spans="1:54" ht="22.5" customHeight="1">
      <c r="A1451" s="2">
        <v>6</v>
      </c>
      <c r="B1451" s="2"/>
      <c r="C1451" s="2"/>
      <c r="D1451" s="2"/>
      <c r="E1451" s="2"/>
      <c r="F1451" s="2"/>
      <c r="G1451" s="2"/>
      <c r="H1451" s="2" t="s">
        <v>1283</v>
      </c>
      <c r="I1451" s="2">
        <v>16</v>
      </c>
      <c r="J1451" s="3" t="s">
        <v>26</v>
      </c>
      <c r="K1451" s="3" t="s">
        <v>26</v>
      </c>
      <c r="L1451" s="3" t="s">
        <v>26</v>
      </c>
      <c r="M1451" s="2">
        <v>20</v>
      </c>
      <c r="N1451" s="2">
        <v>2</v>
      </c>
      <c r="O1451" s="2">
        <v>6</v>
      </c>
      <c r="P1451" s="2">
        <v>2</v>
      </c>
      <c r="Q1451" s="2">
        <v>2</v>
      </c>
      <c r="R1451" s="2">
        <v>2</v>
      </c>
      <c r="S1451" s="2">
        <v>20</v>
      </c>
      <c r="T1451" s="2">
        <v>100</v>
      </c>
      <c r="U1451" s="2"/>
      <c r="V1451" s="3"/>
      <c r="W1451" s="3"/>
      <c r="X1451" s="3"/>
      <c r="Y1451" s="3"/>
      <c r="Z1451" s="25">
        <v>1980</v>
      </c>
      <c r="AA1451" s="6">
        <v>2100</v>
      </c>
      <c r="AB1451" s="6">
        <v>2100</v>
      </c>
      <c r="AC1451" s="3"/>
      <c r="AD1451" s="3"/>
      <c r="AE1451" s="3"/>
      <c r="AF1451" s="3"/>
      <c r="AG1451" s="3"/>
      <c r="AH1451" s="3"/>
      <c r="AI1451" s="3"/>
      <c r="AJ1451" s="3"/>
      <c r="AK1451" s="2"/>
      <c r="AL1451" s="2"/>
      <c r="AM1451" s="2"/>
      <c r="AN1451" s="2"/>
      <c r="AO1451" s="3"/>
      <c r="AP1451" s="2"/>
      <c r="AQ1451" s="3"/>
      <c r="AR1451" s="2"/>
      <c r="AS1451" s="2"/>
      <c r="AT1451" s="3"/>
      <c r="AU1451" s="2"/>
      <c r="AV1451" s="2"/>
      <c r="AW1451" s="2"/>
      <c r="AX1451" s="2"/>
      <c r="AY1451" s="2"/>
      <c r="AZ1451" s="25">
        <f t="shared" si="69"/>
        <v>6180</v>
      </c>
      <c r="BA1451" s="2">
        <v>2613</v>
      </c>
      <c r="BB1451" s="2">
        <f t="shared" si="70"/>
        <v>8793</v>
      </c>
    </row>
    <row r="1452" spans="1:54" ht="22.5" customHeight="1">
      <c r="A1452" s="2">
        <v>7</v>
      </c>
      <c r="B1452" s="2"/>
      <c r="C1452" s="2"/>
      <c r="D1452" s="2"/>
      <c r="E1452" s="2"/>
      <c r="F1452" s="2"/>
      <c r="G1452" s="2"/>
      <c r="H1452" s="2" t="s">
        <v>1284</v>
      </c>
      <c r="I1452" s="2">
        <v>16</v>
      </c>
      <c r="J1452" s="3" t="s">
        <v>26</v>
      </c>
      <c r="K1452" s="3" t="s">
        <v>26</v>
      </c>
      <c r="L1452" s="3" t="s">
        <v>26</v>
      </c>
      <c r="M1452" s="2">
        <v>20</v>
      </c>
      <c r="N1452" s="2">
        <v>2</v>
      </c>
      <c r="O1452" s="2">
        <v>6</v>
      </c>
      <c r="P1452" s="2">
        <v>2</v>
      </c>
      <c r="Q1452" s="2">
        <v>2</v>
      </c>
      <c r="R1452" s="2">
        <v>2</v>
      </c>
      <c r="S1452" s="2">
        <v>20</v>
      </c>
      <c r="T1452" s="2">
        <v>100</v>
      </c>
      <c r="U1452" s="2"/>
      <c r="V1452" s="3"/>
      <c r="W1452" s="3"/>
      <c r="X1452" s="3"/>
      <c r="Y1452" s="3"/>
      <c r="Z1452" s="6">
        <v>2100</v>
      </c>
      <c r="AA1452" s="25">
        <v>2130</v>
      </c>
      <c r="AB1452" s="25">
        <v>2130</v>
      </c>
      <c r="AC1452" s="3"/>
      <c r="AD1452" s="3"/>
      <c r="AE1452" s="3"/>
      <c r="AF1452" s="3"/>
      <c r="AG1452" s="3"/>
      <c r="AH1452" s="3"/>
      <c r="AI1452" s="3"/>
      <c r="AJ1452" s="3"/>
      <c r="AK1452" s="2"/>
      <c r="AL1452" s="2"/>
      <c r="AM1452" s="2"/>
      <c r="AN1452" s="2"/>
      <c r="AO1452" s="3"/>
      <c r="AP1452" s="2"/>
      <c r="AQ1452" s="3"/>
      <c r="AR1452" s="2"/>
      <c r="AS1452" s="2"/>
      <c r="AT1452" s="3"/>
      <c r="AU1452" s="2"/>
      <c r="AV1452" s="2"/>
      <c r="AW1452" s="2"/>
      <c r="AX1452" s="2"/>
      <c r="AY1452" s="2"/>
      <c r="AZ1452" s="25">
        <f t="shared" si="69"/>
        <v>6360</v>
      </c>
      <c r="BA1452" s="2">
        <v>0</v>
      </c>
      <c r="BB1452" s="2">
        <f t="shared" si="70"/>
        <v>6360</v>
      </c>
    </row>
    <row r="1453" spans="1:54" ht="22.5" customHeight="1">
      <c r="A1453" s="2">
        <v>8</v>
      </c>
      <c r="B1453" s="2"/>
      <c r="C1453" s="2"/>
      <c r="D1453" s="2"/>
      <c r="E1453" s="2"/>
      <c r="F1453" s="2"/>
      <c r="G1453" s="2"/>
      <c r="H1453" s="2" t="s">
        <v>1285</v>
      </c>
      <c r="I1453" s="2">
        <v>17</v>
      </c>
      <c r="J1453" s="3" t="s">
        <v>26</v>
      </c>
      <c r="K1453" s="3" t="s">
        <v>26</v>
      </c>
      <c r="L1453" s="3" t="s">
        <v>26</v>
      </c>
      <c r="M1453" s="2">
        <v>20</v>
      </c>
      <c r="N1453" s="2">
        <v>2</v>
      </c>
      <c r="O1453" s="2">
        <v>6</v>
      </c>
      <c r="P1453" s="2">
        <v>2</v>
      </c>
      <c r="Q1453" s="2">
        <v>2</v>
      </c>
      <c r="R1453" s="2">
        <v>2</v>
      </c>
      <c r="S1453" s="2">
        <v>20</v>
      </c>
      <c r="T1453" s="2">
        <v>100</v>
      </c>
      <c r="U1453" s="2">
        <v>200</v>
      </c>
      <c r="V1453" s="3"/>
      <c r="W1453" s="3"/>
      <c r="X1453" s="3"/>
      <c r="Y1453" s="3"/>
      <c r="Z1453" s="25">
        <v>2130</v>
      </c>
      <c r="AA1453" s="6">
        <v>2540</v>
      </c>
      <c r="AB1453" s="6">
        <v>2540</v>
      </c>
      <c r="AC1453" s="3"/>
      <c r="AD1453" s="3"/>
      <c r="AE1453" s="3"/>
      <c r="AF1453" s="3"/>
      <c r="AG1453" s="3"/>
      <c r="AH1453" s="3"/>
      <c r="AI1453" s="3"/>
      <c r="AJ1453" s="3"/>
      <c r="AK1453" s="2"/>
      <c r="AL1453" s="2"/>
      <c r="AM1453" s="2"/>
      <c r="AN1453" s="2"/>
      <c r="AO1453" s="3"/>
      <c r="AP1453" s="2"/>
      <c r="AQ1453" s="3"/>
      <c r="AR1453" s="2"/>
      <c r="AS1453" s="2"/>
      <c r="AT1453" s="3"/>
      <c r="AU1453" s="2"/>
      <c r="AV1453" s="2"/>
      <c r="AW1453" s="2"/>
      <c r="AX1453" s="2"/>
      <c r="AY1453" s="2"/>
      <c r="AZ1453" s="25">
        <f t="shared" si="69"/>
        <v>7210</v>
      </c>
      <c r="BA1453" s="2">
        <v>1868</v>
      </c>
      <c r="BB1453" s="2">
        <f t="shared" si="70"/>
        <v>9078</v>
      </c>
    </row>
    <row r="1454" spans="1:54" ht="22.5" customHeight="1">
      <c r="A1454" s="2">
        <v>9</v>
      </c>
      <c r="B1454" s="2"/>
      <c r="C1454" s="2"/>
      <c r="D1454" s="2"/>
      <c r="E1454" s="2"/>
      <c r="F1454" s="2"/>
      <c r="G1454" s="2"/>
      <c r="H1454" s="2" t="s">
        <v>1286</v>
      </c>
      <c r="I1454" s="2">
        <v>15</v>
      </c>
      <c r="J1454" s="3" t="s">
        <v>26</v>
      </c>
      <c r="K1454" s="3" t="s">
        <v>26</v>
      </c>
      <c r="L1454" s="3" t="s">
        <v>26</v>
      </c>
      <c r="M1454" s="2">
        <v>15</v>
      </c>
      <c r="N1454" s="2">
        <v>2</v>
      </c>
      <c r="O1454" s="2">
        <v>6</v>
      </c>
      <c r="P1454" s="2">
        <v>2</v>
      </c>
      <c r="Q1454" s="2">
        <v>2</v>
      </c>
      <c r="R1454" s="2">
        <v>2</v>
      </c>
      <c r="S1454" s="2">
        <v>20</v>
      </c>
      <c r="T1454" s="2">
        <v>100</v>
      </c>
      <c r="U1454" s="2">
        <v>200</v>
      </c>
      <c r="V1454" s="3"/>
      <c r="W1454" s="3"/>
      <c r="X1454" s="3"/>
      <c r="Y1454" s="3"/>
      <c r="Z1454" s="6">
        <v>2540</v>
      </c>
      <c r="AA1454" s="6">
        <v>2650</v>
      </c>
      <c r="AB1454" s="6">
        <v>2650</v>
      </c>
      <c r="AC1454" s="3"/>
      <c r="AD1454" s="3"/>
      <c r="AE1454" s="3"/>
      <c r="AF1454" s="3"/>
      <c r="AG1454" s="3"/>
      <c r="AH1454" s="3"/>
      <c r="AI1454" s="3"/>
      <c r="AJ1454" s="3"/>
      <c r="AK1454" s="2"/>
      <c r="AL1454" s="2"/>
      <c r="AM1454" s="2"/>
      <c r="AN1454" s="2"/>
      <c r="AO1454" s="3"/>
      <c r="AP1454" s="2"/>
      <c r="AQ1454" s="3"/>
      <c r="AR1454" s="2"/>
      <c r="AS1454" s="2"/>
      <c r="AT1454" s="3"/>
      <c r="AU1454" s="2"/>
      <c r="AV1454" s="2"/>
      <c r="AW1454" s="2"/>
      <c r="AX1454" s="2"/>
      <c r="AY1454" s="2"/>
      <c r="AZ1454" s="25">
        <f t="shared" si="69"/>
        <v>7840</v>
      </c>
      <c r="BA1454" s="2">
        <v>290</v>
      </c>
      <c r="BB1454" s="2">
        <f t="shared" si="70"/>
        <v>8130</v>
      </c>
    </row>
    <row r="1455" spans="1:54" ht="22.5" customHeight="1">
      <c r="A1455" s="2">
        <v>10</v>
      </c>
      <c r="B1455" s="2"/>
      <c r="C1455" s="2"/>
      <c r="D1455" s="2"/>
      <c r="E1455" s="2"/>
      <c r="F1455" s="2"/>
      <c r="G1455" s="2"/>
      <c r="H1455" s="2" t="s">
        <v>1287</v>
      </c>
      <c r="I1455" s="2">
        <v>16</v>
      </c>
      <c r="J1455" s="3" t="s">
        <v>26</v>
      </c>
      <c r="K1455" s="3" t="s">
        <v>26</v>
      </c>
      <c r="L1455" s="3" t="s">
        <v>26</v>
      </c>
      <c r="M1455" s="2">
        <v>20</v>
      </c>
      <c r="N1455" s="2">
        <v>2</v>
      </c>
      <c r="O1455" s="2">
        <v>6</v>
      </c>
      <c r="P1455" s="2">
        <v>2</v>
      </c>
      <c r="Q1455" s="2">
        <v>2</v>
      </c>
      <c r="R1455" s="2">
        <v>2</v>
      </c>
      <c r="S1455" s="2">
        <v>20</v>
      </c>
      <c r="T1455" s="2">
        <v>100</v>
      </c>
      <c r="U1455" s="2">
        <v>200</v>
      </c>
      <c r="V1455" s="3"/>
      <c r="W1455" s="3"/>
      <c r="X1455" s="3"/>
      <c r="Y1455" s="3"/>
      <c r="Z1455" s="6">
        <v>2650</v>
      </c>
      <c r="AA1455" s="6">
        <v>2100</v>
      </c>
      <c r="AB1455" s="6">
        <v>2540</v>
      </c>
      <c r="AC1455" s="3"/>
      <c r="AD1455" s="3"/>
      <c r="AE1455" s="3"/>
      <c r="AF1455" s="3"/>
      <c r="AG1455" s="3"/>
      <c r="AH1455" s="3"/>
      <c r="AI1455" s="3"/>
      <c r="AJ1455" s="3"/>
      <c r="AK1455" s="2"/>
      <c r="AL1455" s="2"/>
      <c r="AM1455" s="2"/>
      <c r="AN1455" s="2"/>
      <c r="AO1455" s="3"/>
      <c r="AP1455" s="2"/>
      <c r="AQ1455" s="3"/>
      <c r="AR1455" s="2"/>
      <c r="AS1455" s="2"/>
      <c r="AT1455" s="3"/>
      <c r="AU1455" s="2"/>
      <c r="AV1455" s="2"/>
      <c r="AW1455" s="2"/>
      <c r="AX1455" s="2"/>
      <c r="AY1455" s="2"/>
      <c r="AZ1455" s="25">
        <f t="shared" si="69"/>
        <v>7290</v>
      </c>
      <c r="BA1455" s="2">
        <v>1740</v>
      </c>
      <c r="BB1455" s="2">
        <f t="shared" si="70"/>
        <v>9030</v>
      </c>
    </row>
    <row r="1456" spans="1:54" ht="22.5" customHeight="1">
      <c r="A1456" s="2">
        <v>11</v>
      </c>
      <c r="B1456" s="2"/>
      <c r="C1456" s="2"/>
      <c r="D1456" s="2"/>
      <c r="E1456" s="2"/>
      <c r="F1456" s="2"/>
      <c r="G1456" s="2"/>
      <c r="H1456" s="2" t="s">
        <v>1288</v>
      </c>
      <c r="I1456" s="2">
        <v>13</v>
      </c>
      <c r="J1456" s="3" t="s">
        <v>26</v>
      </c>
      <c r="K1456" s="3" t="s">
        <v>26</v>
      </c>
      <c r="L1456" s="3" t="s">
        <v>26</v>
      </c>
      <c r="M1456" s="2">
        <v>20</v>
      </c>
      <c r="N1456" s="2">
        <v>2</v>
      </c>
      <c r="O1456" s="2">
        <v>6</v>
      </c>
      <c r="P1456" s="2">
        <v>2</v>
      </c>
      <c r="Q1456" s="2">
        <v>2</v>
      </c>
      <c r="R1456" s="2">
        <v>2</v>
      </c>
      <c r="S1456" s="2">
        <v>20</v>
      </c>
      <c r="T1456" s="2">
        <v>100</v>
      </c>
      <c r="U1456" s="2"/>
      <c r="V1456" s="3"/>
      <c r="W1456" s="3"/>
      <c r="X1456" s="3"/>
      <c r="Y1456" s="3"/>
      <c r="Z1456" s="6">
        <v>2100</v>
      </c>
      <c r="AA1456" s="25">
        <v>2130</v>
      </c>
      <c r="AB1456" s="6">
        <v>2650</v>
      </c>
      <c r="AC1456" s="3"/>
      <c r="AD1456" s="3"/>
      <c r="AE1456" s="3"/>
      <c r="AF1456" s="3"/>
      <c r="AG1456" s="3"/>
      <c r="AH1456" s="3"/>
      <c r="AI1456" s="3"/>
      <c r="AJ1456" s="3"/>
      <c r="AK1456" s="2"/>
      <c r="AL1456" s="2"/>
      <c r="AM1456" s="2"/>
      <c r="AN1456" s="2"/>
      <c r="AO1456" s="2"/>
      <c r="AP1456" s="2"/>
      <c r="AQ1456" s="3"/>
      <c r="AR1456" s="2"/>
      <c r="AS1456" s="2"/>
      <c r="AT1456" s="2"/>
      <c r="AU1456" s="2"/>
      <c r="AV1456" s="2"/>
      <c r="AW1456" s="2"/>
      <c r="AX1456" s="2"/>
      <c r="AY1456" s="2"/>
      <c r="AZ1456" s="25">
        <f t="shared" si="69"/>
        <v>6880</v>
      </c>
      <c r="BA1456" s="2">
        <v>980</v>
      </c>
      <c r="BB1456" s="2">
        <f t="shared" si="70"/>
        <v>7860</v>
      </c>
    </row>
    <row r="1457" spans="1:54" ht="22.5" customHeight="1">
      <c r="A1457" s="2">
        <v>12</v>
      </c>
      <c r="B1457" s="2"/>
      <c r="C1457" s="2"/>
      <c r="D1457" s="2"/>
      <c r="E1457" s="2"/>
      <c r="F1457" s="2"/>
      <c r="G1457" s="2"/>
      <c r="H1457" s="2" t="s">
        <v>1289</v>
      </c>
      <c r="I1457" s="2">
        <v>15</v>
      </c>
      <c r="J1457" s="3" t="s">
        <v>26</v>
      </c>
      <c r="K1457" s="3" t="s">
        <v>26</v>
      </c>
      <c r="L1457" s="3" t="s">
        <v>26</v>
      </c>
      <c r="M1457" s="2">
        <v>15</v>
      </c>
      <c r="N1457" s="2">
        <v>2</v>
      </c>
      <c r="O1457" s="2">
        <v>6</v>
      </c>
      <c r="P1457" s="2">
        <v>2</v>
      </c>
      <c r="Q1457" s="2">
        <v>2</v>
      </c>
      <c r="R1457" s="2">
        <v>2</v>
      </c>
      <c r="S1457" s="2">
        <v>20</v>
      </c>
      <c r="T1457" s="2">
        <v>100</v>
      </c>
      <c r="U1457" s="2">
        <v>200</v>
      </c>
      <c r="V1457" s="3"/>
      <c r="W1457" s="3"/>
      <c r="X1457" s="3"/>
      <c r="Y1457" s="3"/>
      <c r="Z1457" s="6">
        <v>2650</v>
      </c>
      <c r="AA1457" s="6">
        <v>2540</v>
      </c>
      <c r="AB1457" s="6">
        <v>2140</v>
      </c>
      <c r="AC1457" s="3"/>
      <c r="AD1457" s="3"/>
      <c r="AE1457" s="3"/>
      <c r="AF1457" s="3"/>
      <c r="AG1457" s="3"/>
      <c r="AH1457" s="3"/>
      <c r="AI1457" s="3"/>
      <c r="AJ1457" s="3"/>
      <c r="AK1457" s="2"/>
      <c r="AL1457" s="2"/>
      <c r="AM1457" s="2"/>
      <c r="AN1457" s="2"/>
      <c r="AO1457" s="3"/>
      <c r="AP1457" s="2"/>
      <c r="AQ1457" s="3"/>
      <c r="AR1457" s="2"/>
      <c r="AS1457" s="2"/>
      <c r="AT1457" s="3"/>
      <c r="AU1457" s="2"/>
      <c r="AV1457" s="2"/>
      <c r="AW1457" s="2"/>
      <c r="AX1457" s="2"/>
      <c r="AY1457" s="2"/>
      <c r="AZ1457" s="25">
        <f t="shared" si="69"/>
        <v>7330</v>
      </c>
      <c r="BA1457" s="2">
        <v>800</v>
      </c>
      <c r="BB1457" s="2">
        <f t="shared" si="70"/>
        <v>8130</v>
      </c>
    </row>
    <row r="1458" spans="1:54" ht="22.5" customHeight="1">
      <c r="A1458" s="2"/>
      <c r="B1458" s="2"/>
      <c r="C1458" s="2"/>
      <c r="D1458" s="2"/>
      <c r="E1458" s="2"/>
      <c r="F1458" s="2"/>
      <c r="G1458" s="2"/>
      <c r="H1458" s="2"/>
      <c r="I1458" s="2"/>
      <c r="J1458" s="2"/>
      <c r="K1458" s="2"/>
      <c r="L1458" s="2"/>
      <c r="M1458" s="2"/>
      <c r="N1458" s="2"/>
      <c r="O1458" s="2"/>
      <c r="P1458" s="2"/>
      <c r="Q1458" s="2"/>
      <c r="R1458" s="2"/>
      <c r="S1458" s="2"/>
      <c r="T1458" s="2"/>
      <c r="U1458" s="2"/>
      <c r="V1458" s="2"/>
      <c r="W1458" s="2"/>
      <c r="X1458" s="2"/>
      <c r="Y1458" s="2"/>
      <c r="Z1458" s="6">
        <v>2650</v>
      </c>
      <c r="AA1458" s="6">
        <v>2650</v>
      </c>
      <c r="AB1458" s="25">
        <v>1780</v>
      </c>
      <c r="AC1458" s="2"/>
      <c r="AD1458" s="2"/>
      <c r="AE1458" s="2"/>
      <c r="AF1458" s="2"/>
      <c r="AG1458" s="2"/>
      <c r="AH1458" s="2"/>
      <c r="AI1458" s="2"/>
      <c r="AJ1458" s="2"/>
      <c r="AK1458" s="2"/>
      <c r="AL1458" s="2"/>
      <c r="AM1458" s="2"/>
      <c r="AN1458" s="2"/>
      <c r="AO1458" s="2"/>
      <c r="AP1458" s="2"/>
      <c r="AQ1458" s="2"/>
      <c r="AR1458" s="2"/>
      <c r="AS1458" s="2"/>
      <c r="AT1458" s="2"/>
      <c r="AU1458" s="2"/>
      <c r="AV1458" s="2"/>
      <c r="AW1458" s="2"/>
      <c r="AX1458" s="2"/>
      <c r="AY1458" s="2"/>
      <c r="AZ1458" s="25">
        <f t="shared" si="69"/>
        <v>7080</v>
      </c>
      <c r="BA1458" s="2"/>
      <c r="BB1458" s="2">
        <f t="shared" si="70"/>
        <v>7080</v>
      </c>
    </row>
    <row r="1459" spans="1:54" s="1" customFormat="1" ht="22.5" customHeight="1">
      <c r="A1459" s="2">
        <v>1</v>
      </c>
      <c r="B1459" s="2" t="s">
        <v>19</v>
      </c>
      <c r="C1459" s="2" t="s">
        <v>500</v>
      </c>
      <c r="D1459" s="2"/>
      <c r="E1459" s="2"/>
      <c r="F1459" s="2" t="s">
        <v>661</v>
      </c>
      <c r="G1459" s="2" t="s">
        <v>1290</v>
      </c>
      <c r="H1459" s="2" t="s">
        <v>1291</v>
      </c>
      <c r="I1459" s="3" t="s">
        <v>26</v>
      </c>
      <c r="J1459" s="3" t="s">
        <v>26</v>
      </c>
      <c r="K1459" s="3"/>
      <c r="L1459" s="3" t="s">
        <v>26</v>
      </c>
      <c r="M1459" s="2">
        <v>20</v>
      </c>
      <c r="N1459" s="2">
        <v>2</v>
      </c>
      <c r="O1459" s="2">
        <v>6</v>
      </c>
      <c r="P1459" s="2">
        <v>2</v>
      </c>
      <c r="Q1459" s="2">
        <v>2</v>
      </c>
      <c r="R1459" s="2">
        <v>2</v>
      </c>
      <c r="S1459" s="2"/>
      <c r="T1459" s="2"/>
      <c r="U1459" s="2"/>
      <c r="V1459" s="2"/>
      <c r="W1459" s="2"/>
      <c r="X1459" s="2"/>
      <c r="Y1459" s="2"/>
      <c r="Z1459" s="6">
        <v>2100</v>
      </c>
      <c r="AA1459" s="6">
        <v>2540</v>
      </c>
      <c r="AB1459" s="25">
        <v>1980</v>
      </c>
      <c r="AC1459" s="2"/>
      <c r="AD1459" s="2"/>
      <c r="AE1459" s="2"/>
      <c r="AF1459" s="2"/>
      <c r="AG1459" s="2"/>
      <c r="AH1459" s="2"/>
      <c r="AI1459" s="2"/>
      <c r="AJ1459" s="2"/>
      <c r="AK1459" s="2"/>
      <c r="AL1459" s="2"/>
      <c r="AM1459" s="2"/>
      <c r="AN1459" s="2"/>
      <c r="AO1459" s="2"/>
      <c r="AP1459" s="2"/>
      <c r="AQ1459" s="2"/>
      <c r="AR1459" s="2"/>
      <c r="AS1459" s="2"/>
      <c r="AT1459" s="2"/>
      <c r="AU1459" s="2"/>
      <c r="AV1459" s="2"/>
      <c r="AW1459" s="2"/>
      <c r="AX1459" s="2"/>
      <c r="AY1459" s="2"/>
      <c r="AZ1459" s="25">
        <f t="shared" si="69"/>
        <v>6620</v>
      </c>
      <c r="BA1459" s="2">
        <v>0</v>
      </c>
      <c r="BB1459" s="2">
        <f t="shared" si="70"/>
        <v>6620</v>
      </c>
    </row>
    <row r="1460" spans="1:54" s="1" customFormat="1" ht="22.5" customHeight="1">
      <c r="A1460" s="2">
        <v>2</v>
      </c>
      <c r="B1460" s="2"/>
      <c r="C1460" s="2"/>
      <c r="D1460" s="2"/>
      <c r="E1460" s="2"/>
      <c r="F1460" s="2"/>
      <c r="G1460" s="2"/>
      <c r="H1460" s="2" t="s">
        <v>1292</v>
      </c>
      <c r="I1460" s="3" t="s">
        <v>26</v>
      </c>
      <c r="J1460" s="3" t="s">
        <v>26</v>
      </c>
      <c r="K1460" s="3"/>
      <c r="L1460" s="3" t="s">
        <v>26</v>
      </c>
      <c r="M1460" s="2">
        <v>20</v>
      </c>
      <c r="N1460" s="2">
        <v>2</v>
      </c>
      <c r="O1460" s="2">
        <v>6</v>
      </c>
      <c r="P1460" s="2">
        <v>2</v>
      </c>
      <c r="Q1460" s="2">
        <v>2</v>
      </c>
      <c r="R1460" s="2">
        <v>2</v>
      </c>
      <c r="S1460" s="2"/>
      <c r="T1460" s="2"/>
      <c r="U1460" s="2"/>
      <c r="V1460" s="2"/>
      <c r="W1460" s="2"/>
      <c r="X1460" s="2"/>
      <c r="Y1460" s="2"/>
      <c r="Z1460" s="25">
        <v>1780</v>
      </c>
      <c r="AA1460" s="6">
        <v>2650</v>
      </c>
      <c r="AB1460" s="6">
        <v>2100</v>
      </c>
      <c r="AC1460" s="2"/>
      <c r="AD1460" s="2"/>
      <c r="AE1460" s="2"/>
      <c r="AF1460" s="2"/>
      <c r="AG1460" s="2"/>
      <c r="AH1460" s="2"/>
      <c r="AI1460" s="2"/>
      <c r="AJ1460" s="2"/>
      <c r="AK1460" s="2"/>
      <c r="AL1460" s="2"/>
      <c r="AM1460" s="2"/>
      <c r="AN1460" s="2"/>
      <c r="AO1460" s="2"/>
      <c r="AP1460" s="2"/>
      <c r="AQ1460" s="2"/>
      <c r="AR1460" s="2"/>
      <c r="AS1460" s="2"/>
      <c r="AT1460" s="2"/>
      <c r="AU1460" s="2"/>
      <c r="AV1460" s="2"/>
      <c r="AW1460" s="2"/>
      <c r="AX1460" s="2"/>
      <c r="AY1460" s="2"/>
      <c r="AZ1460" s="25">
        <f t="shared" si="69"/>
        <v>6530</v>
      </c>
      <c r="BA1460" s="2">
        <v>0</v>
      </c>
      <c r="BB1460" s="2">
        <f t="shared" si="70"/>
        <v>6530</v>
      </c>
    </row>
    <row r="1461" spans="1:54" s="1" customFormat="1" ht="22.5" customHeight="1">
      <c r="A1461" s="2">
        <v>3</v>
      </c>
      <c r="B1461" s="2"/>
      <c r="C1461" s="2"/>
      <c r="D1461" s="2"/>
      <c r="E1461" s="2"/>
      <c r="F1461" s="2"/>
      <c r="G1461" s="2"/>
      <c r="H1461" s="2" t="s">
        <v>1293</v>
      </c>
      <c r="I1461" s="3" t="s">
        <v>26</v>
      </c>
      <c r="J1461" s="3" t="s">
        <v>26</v>
      </c>
      <c r="K1461" s="3"/>
      <c r="L1461" s="3" t="s">
        <v>26</v>
      </c>
      <c r="M1461" s="2">
        <v>20</v>
      </c>
      <c r="N1461" s="2">
        <v>2</v>
      </c>
      <c r="O1461" s="2">
        <v>6</v>
      </c>
      <c r="P1461" s="2">
        <v>2</v>
      </c>
      <c r="Q1461" s="2">
        <v>2</v>
      </c>
      <c r="R1461" s="2">
        <v>2</v>
      </c>
      <c r="S1461" s="2"/>
      <c r="T1461" s="2"/>
      <c r="U1461" s="2"/>
      <c r="V1461" s="2"/>
      <c r="W1461" s="2"/>
      <c r="X1461" s="2"/>
      <c r="Y1461" s="2"/>
      <c r="Z1461" s="25">
        <v>1980</v>
      </c>
      <c r="AA1461" s="6">
        <v>2140</v>
      </c>
      <c r="AB1461" s="25">
        <v>2130</v>
      </c>
      <c r="AC1461" s="2"/>
      <c r="AD1461" s="2"/>
      <c r="AE1461" s="2"/>
      <c r="AF1461" s="2"/>
      <c r="AG1461" s="2"/>
      <c r="AH1461" s="2"/>
      <c r="AI1461" s="2"/>
      <c r="AJ1461" s="2"/>
      <c r="AK1461" s="2"/>
      <c r="AL1461" s="2"/>
      <c r="AM1461" s="2"/>
      <c r="AN1461" s="2"/>
      <c r="AO1461" s="2"/>
      <c r="AP1461" s="2"/>
      <c r="AQ1461" s="2"/>
      <c r="AR1461" s="2"/>
      <c r="AS1461" s="2"/>
      <c r="AT1461" s="2"/>
      <c r="AU1461" s="2"/>
      <c r="AV1461" s="2"/>
      <c r="AW1461" s="2"/>
      <c r="AX1461" s="2"/>
      <c r="AY1461" s="2"/>
      <c r="AZ1461" s="25">
        <f t="shared" si="69"/>
        <v>6250</v>
      </c>
      <c r="BA1461" s="2">
        <v>0</v>
      </c>
      <c r="BB1461" s="2">
        <f t="shared" si="70"/>
        <v>6250</v>
      </c>
    </row>
    <row r="1462" spans="1:54" s="1" customFormat="1" ht="22.5" customHeight="1">
      <c r="A1462" s="2">
        <v>4</v>
      </c>
      <c r="B1462" s="2"/>
      <c r="C1462" s="2"/>
      <c r="D1462" s="2"/>
      <c r="E1462" s="2"/>
      <c r="F1462" s="2"/>
      <c r="G1462" s="2"/>
      <c r="H1462" s="2" t="s">
        <v>1294</v>
      </c>
      <c r="I1462" s="3" t="s">
        <v>26</v>
      </c>
      <c r="J1462" s="3" t="s">
        <v>26</v>
      </c>
      <c r="K1462" s="3"/>
      <c r="L1462" s="3"/>
      <c r="M1462" s="2">
        <v>20</v>
      </c>
      <c r="N1462" s="2">
        <v>2</v>
      </c>
      <c r="O1462" s="2">
        <v>6</v>
      </c>
      <c r="P1462" s="2">
        <v>2</v>
      </c>
      <c r="Q1462" s="2">
        <v>2</v>
      </c>
      <c r="R1462" s="2">
        <v>2</v>
      </c>
      <c r="S1462" s="2"/>
      <c r="T1462" s="2"/>
      <c r="U1462" s="2"/>
      <c r="V1462" s="2"/>
      <c r="W1462" s="2"/>
      <c r="X1462" s="2"/>
      <c r="Y1462" s="2"/>
      <c r="Z1462" s="6">
        <v>2100</v>
      </c>
      <c r="AA1462" s="25">
        <v>1780</v>
      </c>
      <c r="AB1462" s="6">
        <v>2540</v>
      </c>
      <c r="AC1462" s="2"/>
      <c r="AD1462" s="2"/>
      <c r="AE1462" s="2"/>
      <c r="AF1462" s="2"/>
      <c r="AG1462" s="2"/>
      <c r="AH1462" s="2"/>
      <c r="AI1462" s="2"/>
      <c r="AJ1462" s="2"/>
      <c r="AK1462" s="2"/>
      <c r="AL1462" s="2"/>
      <c r="AM1462" s="2"/>
      <c r="AN1462" s="2"/>
      <c r="AO1462" s="2"/>
      <c r="AP1462" s="2"/>
      <c r="AQ1462" s="2"/>
      <c r="AR1462" s="2"/>
      <c r="AS1462" s="2"/>
      <c r="AT1462" s="2"/>
      <c r="AU1462" s="2"/>
      <c r="AV1462" s="2"/>
      <c r="AW1462" s="2"/>
      <c r="AX1462" s="2"/>
      <c r="AY1462" s="2"/>
      <c r="AZ1462" s="25">
        <f t="shared" si="69"/>
        <v>6420</v>
      </c>
      <c r="BA1462" s="2">
        <v>0</v>
      </c>
      <c r="BB1462" s="2">
        <f t="shared" si="70"/>
        <v>6420</v>
      </c>
    </row>
    <row r="1463" spans="1:54" s="1" customFormat="1" ht="22.5" customHeight="1">
      <c r="A1463" s="2">
        <v>5</v>
      </c>
      <c r="B1463" s="2"/>
      <c r="C1463" s="2"/>
      <c r="D1463" s="2"/>
      <c r="E1463" s="2"/>
      <c r="F1463" s="2"/>
      <c r="G1463" s="2"/>
      <c r="H1463" s="2" t="s">
        <v>1295</v>
      </c>
      <c r="I1463" s="3" t="s">
        <v>26</v>
      </c>
      <c r="J1463" s="3" t="s">
        <v>26</v>
      </c>
      <c r="K1463" s="3"/>
      <c r="L1463" s="3" t="s">
        <v>26</v>
      </c>
      <c r="M1463" s="2">
        <v>20</v>
      </c>
      <c r="N1463" s="2">
        <v>2</v>
      </c>
      <c r="O1463" s="2">
        <v>6</v>
      </c>
      <c r="P1463" s="2">
        <v>2</v>
      </c>
      <c r="Q1463" s="2">
        <v>2</v>
      </c>
      <c r="R1463" s="2">
        <v>2</v>
      </c>
      <c r="S1463" s="2"/>
      <c r="T1463" s="2"/>
      <c r="U1463" s="2"/>
      <c r="V1463" s="2"/>
      <c r="W1463" s="2"/>
      <c r="X1463" s="2"/>
      <c r="Y1463" s="2"/>
      <c r="Z1463" s="25">
        <v>2130</v>
      </c>
      <c r="AA1463" s="25">
        <v>1980</v>
      </c>
      <c r="AB1463" s="6">
        <v>2650</v>
      </c>
      <c r="AC1463" s="2"/>
      <c r="AD1463" s="2"/>
      <c r="AE1463" s="2"/>
      <c r="AF1463" s="2"/>
      <c r="AG1463" s="2"/>
      <c r="AH1463" s="2"/>
      <c r="AI1463" s="2"/>
      <c r="AJ1463" s="2"/>
      <c r="AK1463" s="2"/>
      <c r="AL1463" s="2"/>
      <c r="AM1463" s="2"/>
      <c r="AN1463" s="2"/>
      <c r="AO1463" s="2"/>
      <c r="AP1463" s="2"/>
      <c r="AQ1463" s="2"/>
      <c r="AR1463" s="2"/>
      <c r="AS1463" s="2"/>
      <c r="AT1463" s="2"/>
      <c r="AU1463" s="2"/>
      <c r="AV1463" s="2"/>
      <c r="AW1463" s="2"/>
      <c r="AX1463" s="2"/>
      <c r="AY1463" s="2"/>
      <c r="AZ1463" s="25">
        <f t="shared" si="69"/>
        <v>6760</v>
      </c>
      <c r="BA1463" s="2">
        <v>0</v>
      </c>
      <c r="BB1463" s="2">
        <f t="shared" si="70"/>
        <v>6760</v>
      </c>
    </row>
    <row r="1464" spans="1:54" s="1" customFormat="1" ht="22.5" customHeight="1">
      <c r="A1464" s="2">
        <v>6</v>
      </c>
      <c r="B1464" s="2"/>
      <c r="C1464" s="2"/>
      <c r="D1464" s="2"/>
      <c r="E1464" s="2"/>
      <c r="F1464" s="2"/>
      <c r="G1464" s="2"/>
      <c r="H1464" s="2" t="s">
        <v>1296</v>
      </c>
      <c r="I1464" s="3" t="s">
        <v>26</v>
      </c>
      <c r="J1464" s="3" t="s">
        <v>26</v>
      </c>
      <c r="K1464" s="3"/>
      <c r="L1464" s="3" t="s">
        <v>26</v>
      </c>
      <c r="M1464" s="2">
        <v>20</v>
      </c>
      <c r="N1464" s="2">
        <v>2</v>
      </c>
      <c r="O1464" s="2">
        <v>6</v>
      </c>
      <c r="P1464" s="2">
        <v>2</v>
      </c>
      <c r="Q1464" s="2">
        <v>2</v>
      </c>
      <c r="R1464" s="2">
        <v>2</v>
      </c>
      <c r="S1464" s="2"/>
      <c r="T1464" s="2"/>
      <c r="U1464" s="2"/>
      <c r="V1464" s="2"/>
      <c r="W1464" s="2"/>
      <c r="X1464" s="2"/>
      <c r="Y1464" s="2"/>
      <c r="Z1464" s="6">
        <v>2540</v>
      </c>
      <c r="AA1464" s="6">
        <v>2100</v>
      </c>
      <c r="AB1464" s="6">
        <v>2100</v>
      </c>
      <c r="AC1464" s="2"/>
      <c r="AD1464" s="2"/>
      <c r="AE1464" s="2"/>
      <c r="AF1464" s="2"/>
      <c r="AG1464" s="2"/>
      <c r="AH1464" s="2"/>
      <c r="AI1464" s="2"/>
      <c r="AJ1464" s="2"/>
      <c r="AK1464" s="2"/>
      <c r="AL1464" s="2"/>
      <c r="AM1464" s="2"/>
      <c r="AN1464" s="2"/>
      <c r="AO1464" s="2"/>
      <c r="AP1464" s="2"/>
      <c r="AQ1464" s="2"/>
      <c r="AR1464" s="2"/>
      <c r="AS1464" s="2"/>
      <c r="AT1464" s="2"/>
      <c r="AU1464" s="2"/>
      <c r="AV1464" s="2"/>
      <c r="AW1464" s="2"/>
      <c r="AX1464" s="2"/>
      <c r="AY1464" s="2"/>
      <c r="AZ1464" s="25">
        <f t="shared" si="69"/>
        <v>6740</v>
      </c>
      <c r="BA1464" s="2">
        <v>0</v>
      </c>
      <c r="BB1464" s="2">
        <f t="shared" si="70"/>
        <v>6740</v>
      </c>
    </row>
    <row r="1465" spans="1:54" s="1" customFormat="1" ht="22.5" customHeight="1">
      <c r="A1465" s="2">
        <v>7</v>
      </c>
      <c r="B1465" s="2"/>
      <c r="C1465" s="2"/>
      <c r="D1465" s="2"/>
      <c r="E1465" s="2"/>
      <c r="F1465" s="2"/>
      <c r="G1465" s="2"/>
      <c r="H1465" s="2" t="s">
        <v>1297</v>
      </c>
      <c r="I1465" s="3" t="s">
        <v>26</v>
      </c>
      <c r="J1465" s="3" t="s">
        <v>26</v>
      </c>
      <c r="K1465" s="3"/>
      <c r="L1465" s="3" t="s">
        <v>26</v>
      </c>
      <c r="M1465" s="2">
        <v>20</v>
      </c>
      <c r="N1465" s="2">
        <v>2</v>
      </c>
      <c r="O1465" s="2">
        <v>6</v>
      </c>
      <c r="P1465" s="2">
        <v>2</v>
      </c>
      <c r="Q1465" s="2">
        <v>2</v>
      </c>
      <c r="R1465" s="2">
        <v>2</v>
      </c>
      <c r="S1465" s="2"/>
      <c r="T1465" s="2"/>
      <c r="U1465" s="2"/>
      <c r="V1465" s="2"/>
      <c r="W1465" s="2"/>
      <c r="X1465" s="2"/>
      <c r="Y1465" s="2"/>
      <c r="Z1465" s="6">
        <v>2650</v>
      </c>
      <c r="AA1465" s="25">
        <v>2130</v>
      </c>
      <c r="AB1465" s="25">
        <v>2130</v>
      </c>
      <c r="AC1465" s="2"/>
      <c r="AD1465" s="2"/>
      <c r="AE1465" s="2"/>
      <c r="AF1465" s="2"/>
      <c r="AG1465" s="2"/>
      <c r="AH1465" s="2"/>
      <c r="AI1465" s="2"/>
      <c r="AJ1465" s="2"/>
      <c r="AK1465" s="2"/>
      <c r="AL1465" s="2"/>
      <c r="AM1465" s="2"/>
      <c r="AN1465" s="2"/>
      <c r="AO1465" s="2"/>
      <c r="AP1465" s="2"/>
      <c r="AQ1465" s="2"/>
      <c r="AR1465" s="2"/>
      <c r="AS1465" s="2"/>
      <c r="AT1465" s="2"/>
      <c r="AU1465" s="2"/>
      <c r="AV1465" s="2"/>
      <c r="AW1465" s="2"/>
      <c r="AX1465" s="2"/>
      <c r="AY1465" s="2"/>
      <c r="AZ1465" s="25">
        <f t="shared" si="69"/>
        <v>6910</v>
      </c>
      <c r="BA1465" s="2">
        <v>0</v>
      </c>
      <c r="BB1465" s="2">
        <f t="shared" si="70"/>
        <v>6910</v>
      </c>
    </row>
    <row r="1466" spans="1:54" s="1" customFormat="1" ht="22.5" customHeight="1">
      <c r="A1466" s="2">
        <v>8</v>
      </c>
      <c r="B1466" s="2"/>
      <c r="C1466" s="2"/>
      <c r="D1466" s="2"/>
      <c r="E1466" s="2"/>
      <c r="F1466" s="2"/>
      <c r="G1466" s="2"/>
      <c r="H1466" s="2" t="s">
        <v>1298</v>
      </c>
      <c r="I1466" s="3" t="s">
        <v>26</v>
      </c>
      <c r="J1466" s="3" t="s">
        <v>26</v>
      </c>
      <c r="K1466" s="3"/>
      <c r="L1466" s="3"/>
      <c r="M1466" s="2">
        <v>20</v>
      </c>
      <c r="N1466" s="2">
        <v>2</v>
      </c>
      <c r="O1466" s="2">
        <v>6</v>
      </c>
      <c r="P1466" s="2">
        <v>2</v>
      </c>
      <c r="Q1466" s="2">
        <v>2</v>
      </c>
      <c r="R1466" s="2">
        <v>2</v>
      </c>
      <c r="S1466" s="2"/>
      <c r="T1466" s="2"/>
      <c r="U1466" s="2"/>
      <c r="V1466" s="2"/>
      <c r="W1466" s="2"/>
      <c r="X1466" s="2"/>
      <c r="Y1466" s="2"/>
      <c r="Z1466" s="6">
        <v>2100</v>
      </c>
      <c r="AA1466" s="6">
        <v>2540</v>
      </c>
      <c r="AB1466" s="6">
        <v>2540</v>
      </c>
      <c r="AC1466" s="2"/>
      <c r="AD1466" s="2"/>
      <c r="AE1466" s="2"/>
      <c r="AF1466" s="2"/>
      <c r="AG1466" s="2"/>
      <c r="AH1466" s="2"/>
      <c r="AI1466" s="2"/>
      <c r="AJ1466" s="2"/>
      <c r="AK1466" s="2"/>
      <c r="AL1466" s="2"/>
      <c r="AM1466" s="2"/>
      <c r="AN1466" s="2"/>
      <c r="AO1466" s="2"/>
      <c r="AP1466" s="2"/>
      <c r="AQ1466" s="2"/>
      <c r="AR1466" s="2"/>
      <c r="AS1466" s="2"/>
      <c r="AT1466" s="2"/>
      <c r="AU1466" s="2"/>
      <c r="AV1466" s="2"/>
      <c r="AW1466" s="2"/>
      <c r="AX1466" s="2"/>
      <c r="AY1466" s="2"/>
      <c r="AZ1466" s="25">
        <f t="shared" si="69"/>
        <v>7180</v>
      </c>
      <c r="BA1466" s="2">
        <v>0</v>
      </c>
      <c r="BB1466" s="2">
        <f t="shared" si="70"/>
        <v>7180</v>
      </c>
    </row>
    <row r="1467" spans="1:54" s="1" customFormat="1" ht="22.5" customHeight="1">
      <c r="A1467" s="2">
        <v>9</v>
      </c>
      <c r="B1467" s="2"/>
      <c r="C1467" s="2"/>
      <c r="D1467" s="2"/>
      <c r="E1467" s="2"/>
      <c r="F1467" s="2"/>
      <c r="G1467" s="2"/>
      <c r="H1467" s="2" t="s">
        <v>1299</v>
      </c>
      <c r="I1467" s="3" t="s">
        <v>26</v>
      </c>
      <c r="J1467" s="3" t="s">
        <v>26</v>
      </c>
      <c r="K1467" s="3"/>
      <c r="L1467" s="3" t="s">
        <v>26</v>
      </c>
      <c r="M1467" s="2">
        <v>20</v>
      </c>
      <c r="N1467" s="2">
        <v>2</v>
      </c>
      <c r="O1467" s="2">
        <v>6</v>
      </c>
      <c r="P1467" s="2">
        <v>2</v>
      </c>
      <c r="Q1467" s="2">
        <v>2</v>
      </c>
      <c r="R1467" s="2">
        <v>2</v>
      </c>
      <c r="S1467" s="2"/>
      <c r="T1467" s="2"/>
      <c r="U1467" s="2"/>
      <c r="V1467" s="2"/>
      <c r="W1467" s="2"/>
      <c r="X1467" s="2"/>
      <c r="Y1467" s="2"/>
      <c r="Z1467" s="25">
        <v>1780</v>
      </c>
      <c r="AA1467" s="6">
        <v>2650</v>
      </c>
      <c r="AB1467" s="6">
        <v>2650</v>
      </c>
      <c r="AC1467" s="2"/>
      <c r="AD1467" s="2"/>
      <c r="AE1467" s="2"/>
      <c r="AF1467" s="2"/>
      <c r="AG1467" s="2"/>
      <c r="AH1467" s="2"/>
      <c r="AI1467" s="2"/>
      <c r="AJ1467" s="2"/>
      <c r="AK1467" s="2"/>
      <c r="AL1467" s="2"/>
      <c r="AM1467" s="2"/>
      <c r="AN1467" s="2"/>
      <c r="AO1467" s="2"/>
      <c r="AP1467" s="2"/>
      <c r="AQ1467" s="2"/>
      <c r="AR1467" s="2"/>
      <c r="AS1467" s="2"/>
      <c r="AT1467" s="2"/>
      <c r="AU1467" s="2"/>
      <c r="AV1467" s="2"/>
      <c r="AW1467" s="2"/>
      <c r="AX1467" s="2"/>
      <c r="AY1467" s="2"/>
      <c r="AZ1467" s="25">
        <f t="shared" si="69"/>
        <v>7080</v>
      </c>
      <c r="BA1467" s="2">
        <v>0</v>
      </c>
      <c r="BB1467" s="2">
        <f t="shared" si="70"/>
        <v>7080</v>
      </c>
    </row>
    <row r="1468" spans="1:54" s="1" customFormat="1" ht="22.5" customHeight="1">
      <c r="A1468" s="2">
        <v>10</v>
      </c>
      <c r="B1468" s="2"/>
      <c r="C1468" s="2"/>
      <c r="D1468" s="2"/>
      <c r="E1468" s="2"/>
      <c r="F1468" s="2"/>
      <c r="G1468" s="2"/>
      <c r="H1468" s="2" t="s">
        <v>1300</v>
      </c>
      <c r="I1468" s="3" t="s">
        <v>26</v>
      </c>
      <c r="J1468" s="3" t="s">
        <v>26</v>
      </c>
      <c r="K1468" s="3"/>
      <c r="L1468" s="3" t="s">
        <v>26</v>
      </c>
      <c r="M1468" s="2">
        <v>20</v>
      </c>
      <c r="N1468" s="2">
        <v>2</v>
      </c>
      <c r="O1468" s="2">
        <v>6</v>
      </c>
      <c r="P1468" s="2">
        <v>2</v>
      </c>
      <c r="Q1468" s="2">
        <v>2</v>
      </c>
      <c r="R1468" s="2">
        <v>2</v>
      </c>
      <c r="S1468" s="2"/>
      <c r="T1468" s="2"/>
      <c r="U1468" s="2"/>
      <c r="V1468" s="2"/>
      <c r="W1468" s="2"/>
      <c r="X1468" s="2"/>
      <c r="Y1468" s="2"/>
      <c r="Z1468" s="25">
        <v>1980</v>
      </c>
      <c r="AA1468" s="6">
        <v>2100</v>
      </c>
      <c r="AB1468" s="6">
        <v>2540</v>
      </c>
      <c r="AC1468" s="2"/>
      <c r="AD1468" s="2"/>
      <c r="AE1468" s="2"/>
      <c r="AF1468" s="2"/>
      <c r="AG1468" s="2"/>
      <c r="AH1468" s="2"/>
      <c r="AI1468" s="2"/>
      <c r="AJ1468" s="2"/>
      <c r="AK1468" s="2"/>
      <c r="AL1468" s="2"/>
      <c r="AM1468" s="2"/>
      <c r="AN1468" s="2"/>
      <c r="AO1468" s="2"/>
      <c r="AP1468" s="2"/>
      <c r="AQ1468" s="2"/>
      <c r="AR1468" s="2"/>
      <c r="AS1468" s="2"/>
      <c r="AT1468" s="2"/>
      <c r="AU1468" s="2"/>
      <c r="AV1468" s="2"/>
      <c r="AW1468" s="2"/>
      <c r="AX1468" s="2"/>
      <c r="AY1468" s="2"/>
      <c r="AZ1468" s="25">
        <f t="shared" si="69"/>
        <v>6620</v>
      </c>
      <c r="BA1468" s="2">
        <v>0</v>
      </c>
      <c r="BB1468" s="2">
        <f t="shared" si="70"/>
        <v>6620</v>
      </c>
    </row>
    <row r="1469" spans="1:54" s="1" customFormat="1" ht="22.5" customHeight="1">
      <c r="A1469" s="2">
        <v>11</v>
      </c>
      <c r="B1469" s="2"/>
      <c r="C1469" s="2"/>
      <c r="D1469" s="2"/>
      <c r="E1469" s="2"/>
      <c r="F1469" s="2"/>
      <c r="G1469" s="2"/>
      <c r="H1469" s="2" t="s">
        <v>1301</v>
      </c>
      <c r="I1469" s="3" t="s">
        <v>26</v>
      </c>
      <c r="J1469" s="3" t="s">
        <v>26</v>
      </c>
      <c r="K1469" s="3" t="s">
        <v>26</v>
      </c>
      <c r="L1469" s="3" t="s">
        <v>26</v>
      </c>
      <c r="M1469" s="2">
        <v>20</v>
      </c>
      <c r="N1469" s="2">
        <v>2</v>
      </c>
      <c r="O1469" s="2">
        <v>6</v>
      </c>
      <c r="P1469" s="2">
        <v>2</v>
      </c>
      <c r="Q1469" s="2">
        <v>2</v>
      </c>
      <c r="R1469" s="2">
        <v>2</v>
      </c>
      <c r="S1469" s="2"/>
      <c r="T1469" s="2"/>
      <c r="U1469" s="2"/>
      <c r="V1469" s="2"/>
      <c r="W1469" s="2"/>
      <c r="X1469" s="2"/>
      <c r="Y1469" s="2"/>
      <c r="Z1469" s="6">
        <v>2100</v>
      </c>
      <c r="AA1469" s="25">
        <v>2130</v>
      </c>
      <c r="AB1469" s="6">
        <v>2650</v>
      </c>
      <c r="AC1469" s="2"/>
      <c r="AD1469" s="2"/>
      <c r="AE1469" s="2"/>
      <c r="AF1469" s="2"/>
      <c r="AG1469" s="2"/>
      <c r="AH1469" s="2"/>
      <c r="AI1469" s="2"/>
      <c r="AJ1469" s="2"/>
      <c r="AK1469" s="2"/>
      <c r="AL1469" s="2"/>
      <c r="AM1469" s="2"/>
      <c r="AN1469" s="2"/>
      <c r="AO1469" s="2"/>
      <c r="AP1469" s="2"/>
      <c r="AQ1469" s="2"/>
      <c r="AR1469" s="2"/>
      <c r="AS1469" s="2"/>
      <c r="AT1469" s="2"/>
      <c r="AU1469" s="2"/>
      <c r="AV1469" s="2"/>
      <c r="AW1469" s="2"/>
      <c r="AX1469" s="2"/>
      <c r="AY1469" s="2"/>
      <c r="AZ1469" s="25">
        <f t="shared" si="69"/>
        <v>6880</v>
      </c>
      <c r="BA1469" s="2">
        <v>0</v>
      </c>
      <c r="BB1469" s="2">
        <f t="shared" si="70"/>
        <v>6880</v>
      </c>
    </row>
    <row r="1470" spans="1:54" s="1" customFormat="1" ht="22.5" customHeight="1">
      <c r="A1470" s="2">
        <v>12</v>
      </c>
      <c r="B1470" s="2"/>
      <c r="C1470" s="2"/>
      <c r="D1470" s="2"/>
      <c r="E1470" s="2"/>
      <c r="F1470" s="2"/>
      <c r="G1470" s="2"/>
      <c r="H1470" s="2" t="s">
        <v>1302</v>
      </c>
      <c r="I1470" s="3" t="s">
        <v>26</v>
      </c>
      <c r="J1470" s="3" t="s">
        <v>26</v>
      </c>
      <c r="K1470" s="3" t="s">
        <v>26</v>
      </c>
      <c r="L1470" s="3" t="s">
        <v>26</v>
      </c>
      <c r="M1470" s="2">
        <v>20</v>
      </c>
      <c r="N1470" s="2">
        <v>2</v>
      </c>
      <c r="O1470" s="2">
        <v>6</v>
      </c>
      <c r="P1470" s="2">
        <v>2</v>
      </c>
      <c r="Q1470" s="2">
        <v>2</v>
      </c>
      <c r="R1470" s="2">
        <v>2</v>
      </c>
      <c r="S1470" s="2"/>
      <c r="T1470" s="2"/>
      <c r="U1470" s="2"/>
      <c r="V1470" s="2"/>
      <c r="W1470" s="2"/>
      <c r="X1470" s="2"/>
      <c r="Y1470" s="2"/>
      <c r="Z1470" s="25">
        <v>2130</v>
      </c>
      <c r="AA1470" s="6">
        <v>2540</v>
      </c>
      <c r="AB1470" s="6">
        <v>2140</v>
      </c>
      <c r="AC1470" s="2"/>
      <c r="AD1470" s="2"/>
      <c r="AE1470" s="2"/>
      <c r="AF1470" s="2"/>
      <c r="AG1470" s="2"/>
      <c r="AH1470" s="2"/>
      <c r="AI1470" s="2"/>
      <c r="AJ1470" s="2"/>
      <c r="AK1470" s="2"/>
      <c r="AL1470" s="2"/>
      <c r="AM1470" s="2"/>
      <c r="AN1470" s="2"/>
      <c r="AO1470" s="2"/>
      <c r="AP1470" s="2"/>
      <c r="AQ1470" s="2"/>
      <c r="AR1470" s="2"/>
      <c r="AS1470" s="2"/>
      <c r="AT1470" s="2"/>
      <c r="AU1470" s="2"/>
      <c r="AV1470" s="2"/>
      <c r="AW1470" s="2"/>
      <c r="AX1470" s="2"/>
      <c r="AY1470" s="2"/>
      <c r="AZ1470" s="25">
        <f t="shared" si="69"/>
        <v>6810</v>
      </c>
      <c r="BA1470" s="2">
        <v>0</v>
      </c>
      <c r="BB1470" s="2">
        <f t="shared" si="70"/>
        <v>6810</v>
      </c>
    </row>
    <row r="1471" spans="1:54" s="1" customFormat="1" ht="22.5" customHeight="1">
      <c r="A1471" s="2">
        <v>13</v>
      </c>
      <c r="B1471" s="2"/>
      <c r="C1471" s="2"/>
      <c r="D1471" s="2"/>
      <c r="E1471" s="2"/>
      <c r="F1471" s="2" t="s">
        <v>229</v>
      </c>
      <c r="G1471" s="2" t="s">
        <v>229</v>
      </c>
      <c r="H1471" s="2" t="s">
        <v>1303</v>
      </c>
      <c r="I1471" s="3"/>
      <c r="J1471" s="3" t="s">
        <v>26</v>
      </c>
      <c r="K1471" s="3" t="s">
        <v>26</v>
      </c>
      <c r="L1471" s="3" t="s">
        <v>26</v>
      </c>
      <c r="M1471" s="2">
        <v>14</v>
      </c>
      <c r="N1471" s="2">
        <v>2</v>
      </c>
      <c r="O1471" s="2">
        <v>6</v>
      </c>
      <c r="P1471" s="2">
        <v>2</v>
      </c>
      <c r="Q1471" s="2">
        <v>2</v>
      </c>
      <c r="R1471" s="2">
        <v>2</v>
      </c>
      <c r="S1471" s="2">
        <v>20</v>
      </c>
      <c r="T1471" s="2"/>
      <c r="U1471" s="2"/>
      <c r="V1471" s="2"/>
      <c r="W1471" s="2"/>
      <c r="X1471" s="2"/>
      <c r="Y1471" s="2"/>
      <c r="Z1471" s="6">
        <v>2540</v>
      </c>
      <c r="AA1471" s="6">
        <v>2650</v>
      </c>
      <c r="AB1471" s="25">
        <v>1780</v>
      </c>
      <c r="AC1471" s="2"/>
      <c r="AD1471" s="2"/>
      <c r="AE1471" s="2"/>
      <c r="AF1471" s="2"/>
      <c r="AG1471" s="2"/>
      <c r="AH1471" s="2"/>
      <c r="AI1471" s="2"/>
      <c r="AJ1471" s="2"/>
      <c r="AK1471" s="2"/>
      <c r="AL1471" s="2"/>
      <c r="AM1471" s="2"/>
      <c r="AN1471" s="2"/>
      <c r="AO1471" s="2"/>
      <c r="AP1471" s="3"/>
      <c r="AQ1471" s="2"/>
      <c r="AR1471" s="2"/>
      <c r="AS1471" s="2"/>
      <c r="AT1471" s="2"/>
      <c r="AU1471" s="2"/>
      <c r="AV1471" s="2"/>
      <c r="AW1471" s="2"/>
      <c r="AX1471" s="2"/>
      <c r="AY1471" s="2"/>
      <c r="AZ1471" s="25">
        <f t="shared" ref="AZ1471:AZ1523" si="71">SUM(V1471:AY1471)</f>
        <v>6970</v>
      </c>
      <c r="BA1471" s="2">
        <v>0</v>
      </c>
      <c r="BB1471" s="2">
        <f t="shared" si="70"/>
        <v>6970</v>
      </c>
    </row>
    <row r="1472" spans="1:54" s="1" customFormat="1" ht="22.5" customHeight="1">
      <c r="A1472" s="2">
        <v>14</v>
      </c>
      <c r="B1472" s="2"/>
      <c r="C1472" s="2"/>
      <c r="D1472" s="2"/>
      <c r="E1472" s="2"/>
      <c r="F1472" s="2"/>
      <c r="G1472" s="2"/>
      <c r="H1472" s="2" t="s">
        <v>1304</v>
      </c>
      <c r="I1472" s="3"/>
      <c r="J1472" s="3" t="s">
        <v>26</v>
      </c>
      <c r="K1472" s="3" t="s">
        <v>26</v>
      </c>
      <c r="L1472" s="3" t="s">
        <v>26</v>
      </c>
      <c r="M1472" s="2">
        <v>16</v>
      </c>
      <c r="N1472" s="2">
        <v>2</v>
      </c>
      <c r="O1472" s="2">
        <v>6</v>
      </c>
      <c r="P1472" s="2">
        <v>2</v>
      </c>
      <c r="Q1472" s="2">
        <v>2</v>
      </c>
      <c r="R1472" s="2">
        <v>2</v>
      </c>
      <c r="S1472" s="2">
        <v>20</v>
      </c>
      <c r="T1472" s="2"/>
      <c r="U1472" s="2"/>
      <c r="V1472" s="2"/>
      <c r="W1472" s="2"/>
      <c r="X1472" s="2"/>
      <c r="Y1472" s="2"/>
      <c r="Z1472" s="6">
        <v>2650</v>
      </c>
      <c r="AA1472" s="6">
        <v>2540</v>
      </c>
      <c r="AB1472" s="25">
        <v>1980</v>
      </c>
      <c r="AC1472" s="2"/>
      <c r="AD1472" s="2"/>
      <c r="AE1472" s="2"/>
      <c r="AF1472" s="2"/>
      <c r="AG1472" s="2"/>
      <c r="AH1472" s="2"/>
      <c r="AI1472" s="2"/>
      <c r="AJ1472" s="2"/>
      <c r="AK1472" s="2"/>
      <c r="AL1472" s="2"/>
      <c r="AM1472" s="2"/>
      <c r="AN1472" s="2"/>
      <c r="AO1472" s="2"/>
      <c r="AP1472" s="3"/>
      <c r="AQ1472" s="2"/>
      <c r="AR1472" s="2"/>
      <c r="AS1472" s="2"/>
      <c r="AT1472" s="2"/>
      <c r="AU1472" s="2"/>
      <c r="AV1472" s="2"/>
      <c r="AW1472" s="2"/>
      <c r="AX1472" s="2"/>
      <c r="AY1472" s="2"/>
      <c r="AZ1472" s="25">
        <f t="shared" si="71"/>
        <v>7170</v>
      </c>
      <c r="BA1472" s="2">
        <v>0</v>
      </c>
      <c r="BB1472" s="2">
        <f t="shared" si="70"/>
        <v>7170</v>
      </c>
    </row>
    <row r="1473" spans="1:54" ht="22.5" customHeight="1">
      <c r="A1473" s="2">
        <v>1</v>
      </c>
      <c r="B1473" s="2" t="s">
        <v>19</v>
      </c>
      <c r="C1473" s="2" t="s">
        <v>1305</v>
      </c>
      <c r="D1473" s="2"/>
      <c r="E1473" s="2"/>
      <c r="F1473" s="2" t="s">
        <v>161</v>
      </c>
      <c r="G1473" s="2" t="s">
        <v>1640</v>
      </c>
      <c r="H1473" s="2" t="s">
        <v>1306</v>
      </c>
      <c r="I1473" s="2">
        <v>14</v>
      </c>
      <c r="J1473" s="3" t="s">
        <v>26</v>
      </c>
      <c r="K1473" s="3" t="s">
        <v>26</v>
      </c>
      <c r="L1473" s="3" t="s">
        <v>26</v>
      </c>
      <c r="M1473" s="2">
        <v>21</v>
      </c>
      <c r="N1473" s="2">
        <v>2</v>
      </c>
      <c r="O1473" s="2">
        <v>6</v>
      </c>
      <c r="P1473" s="2">
        <v>2</v>
      </c>
      <c r="Q1473" s="2">
        <v>2</v>
      </c>
      <c r="R1473" s="2">
        <v>2</v>
      </c>
      <c r="S1473" s="2">
        <v>5</v>
      </c>
      <c r="T1473" s="2">
        <v>100</v>
      </c>
      <c r="U1473" s="2"/>
      <c r="V1473" s="2"/>
      <c r="W1473" s="2"/>
      <c r="X1473" s="2"/>
      <c r="Y1473" s="2"/>
      <c r="Z1473" s="6">
        <v>2100</v>
      </c>
      <c r="AA1473" s="6">
        <v>2650</v>
      </c>
      <c r="AB1473" s="6">
        <v>2100</v>
      </c>
      <c r="AC1473" s="2"/>
      <c r="AD1473" s="2"/>
      <c r="AE1473" s="2"/>
      <c r="AF1473" s="2"/>
      <c r="AG1473" s="2"/>
      <c r="AH1473" s="2"/>
      <c r="AI1473" s="2"/>
      <c r="AJ1473" s="2"/>
      <c r="AK1473" s="2"/>
      <c r="AL1473" s="2"/>
      <c r="AM1473" s="2"/>
      <c r="AN1473" s="2"/>
      <c r="AO1473" s="2"/>
      <c r="AP1473" s="2"/>
      <c r="AQ1473" s="2"/>
      <c r="AR1473" s="2"/>
      <c r="AS1473" s="2"/>
      <c r="AT1473" s="2"/>
      <c r="AU1473" s="2"/>
      <c r="AV1473" s="2"/>
      <c r="AW1473" s="2"/>
      <c r="AX1473" s="3"/>
      <c r="AY1473" s="2">
        <v>0</v>
      </c>
      <c r="AZ1473" s="25">
        <f t="shared" si="71"/>
        <v>6850</v>
      </c>
      <c r="BA1473" s="6">
        <v>969</v>
      </c>
      <c r="BB1473" s="2">
        <f t="shared" si="70"/>
        <v>7819</v>
      </c>
    </row>
    <row r="1474" spans="1:54" ht="22.5" customHeight="1">
      <c r="A1474" s="2">
        <v>2</v>
      </c>
      <c r="B1474" s="2"/>
      <c r="C1474" s="2"/>
      <c r="D1474" s="2"/>
      <c r="E1474" s="2"/>
      <c r="F1474" s="2"/>
      <c r="G1474" s="2"/>
      <c r="H1474" s="2" t="s">
        <v>1307</v>
      </c>
      <c r="I1474" s="2">
        <v>12</v>
      </c>
      <c r="J1474" s="3" t="s">
        <v>26</v>
      </c>
      <c r="K1474" s="3" t="s">
        <v>26</v>
      </c>
      <c r="L1474" s="3" t="s">
        <v>26</v>
      </c>
      <c r="M1474" s="2">
        <v>21</v>
      </c>
      <c r="N1474" s="2">
        <v>2</v>
      </c>
      <c r="O1474" s="2">
        <v>6</v>
      </c>
      <c r="P1474" s="2">
        <v>2</v>
      </c>
      <c r="Q1474" s="2">
        <v>2</v>
      </c>
      <c r="R1474" s="2">
        <v>2</v>
      </c>
      <c r="S1474" s="2">
        <v>5</v>
      </c>
      <c r="T1474" s="2">
        <v>100</v>
      </c>
      <c r="U1474" s="2"/>
      <c r="V1474" s="2"/>
      <c r="W1474" s="2"/>
      <c r="X1474" s="2"/>
      <c r="Y1474" s="2"/>
      <c r="Z1474" s="6">
        <v>2650</v>
      </c>
      <c r="AA1474" s="6">
        <v>2140</v>
      </c>
      <c r="AB1474" s="25">
        <v>2130</v>
      </c>
      <c r="AC1474" s="2"/>
      <c r="AD1474" s="2"/>
      <c r="AE1474" s="2"/>
      <c r="AF1474" s="2"/>
      <c r="AG1474" s="2"/>
      <c r="AH1474" s="2"/>
      <c r="AI1474" s="2"/>
      <c r="AJ1474" s="2"/>
      <c r="AK1474" s="2"/>
      <c r="AL1474" s="2"/>
      <c r="AM1474" s="2"/>
      <c r="AN1474" s="2"/>
      <c r="AO1474" s="2"/>
      <c r="AP1474" s="2"/>
      <c r="AQ1474" s="2"/>
      <c r="AR1474" s="2"/>
      <c r="AS1474" s="2"/>
      <c r="AT1474" s="2"/>
      <c r="AU1474" s="2"/>
      <c r="AV1474" s="2"/>
      <c r="AW1474" s="2"/>
      <c r="AX1474" s="3"/>
      <c r="AY1474" s="2"/>
      <c r="AZ1474" s="25">
        <f t="shared" si="71"/>
        <v>6920</v>
      </c>
      <c r="BA1474" s="6">
        <v>1231</v>
      </c>
      <c r="BB1474" s="2">
        <f t="shared" si="70"/>
        <v>8151</v>
      </c>
    </row>
    <row r="1475" spans="1:54" ht="22.5" customHeight="1">
      <c r="A1475" s="2">
        <v>3</v>
      </c>
      <c r="B1475" s="2"/>
      <c r="C1475" s="2"/>
      <c r="D1475" s="2"/>
      <c r="E1475" s="2"/>
      <c r="F1475" s="2"/>
      <c r="G1475" s="2"/>
      <c r="H1475" s="2" t="s">
        <v>1308</v>
      </c>
      <c r="I1475" s="2">
        <v>16</v>
      </c>
      <c r="J1475" s="3" t="s">
        <v>26</v>
      </c>
      <c r="K1475" s="3" t="s">
        <v>26</v>
      </c>
      <c r="L1475" s="3" t="s">
        <v>26</v>
      </c>
      <c r="M1475" s="2">
        <v>20</v>
      </c>
      <c r="N1475" s="2">
        <v>2</v>
      </c>
      <c r="O1475" s="2">
        <v>6</v>
      </c>
      <c r="P1475" s="2">
        <v>2</v>
      </c>
      <c r="Q1475" s="2">
        <v>2</v>
      </c>
      <c r="R1475" s="2">
        <v>2</v>
      </c>
      <c r="S1475" s="2">
        <v>5</v>
      </c>
      <c r="T1475" s="2">
        <v>100</v>
      </c>
      <c r="U1475" s="2"/>
      <c r="V1475" s="2"/>
      <c r="W1475" s="2"/>
      <c r="X1475" s="2"/>
      <c r="Y1475" s="2"/>
      <c r="Z1475" s="6">
        <v>2650</v>
      </c>
      <c r="AA1475" s="25">
        <v>1780</v>
      </c>
      <c r="AB1475" s="6">
        <v>2540</v>
      </c>
      <c r="AC1475" s="2"/>
      <c r="AD1475" s="2"/>
      <c r="AE1475" s="2"/>
      <c r="AF1475" s="2"/>
      <c r="AG1475" s="2"/>
      <c r="AH1475" s="2"/>
      <c r="AI1475" s="2"/>
      <c r="AJ1475" s="2"/>
      <c r="AK1475" s="2"/>
      <c r="AL1475" s="2"/>
      <c r="AM1475" s="2"/>
      <c r="AN1475" s="2"/>
      <c r="AO1475" s="2"/>
      <c r="AP1475" s="2"/>
      <c r="AQ1475" s="2"/>
      <c r="AR1475" s="2"/>
      <c r="AS1475" s="2"/>
      <c r="AT1475" s="2"/>
      <c r="AU1475" s="2"/>
      <c r="AV1475" s="2"/>
      <c r="AW1475" s="2"/>
      <c r="AX1475" s="2"/>
      <c r="AY1475" s="2"/>
      <c r="AZ1475" s="25">
        <f t="shared" si="71"/>
        <v>6970</v>
      </c>
      <c r="BA1475" s="6">
        <v>920</v>
      </c>
      <c r="BB1475" s="2">
        <f t="shared" si="70"/>
        <v>7890</v>
      </c>
    </row>
    <row r="1476" spans="1:54" ht="22.5" customHeight="1">
      <c r="A1476" s="2">
        <v>4</v>
      </c>
      <c r="B1476" s="2"/>
      <c r="C1476" s="2"/>
      <c r="D1476" s="2"/>
      <c r="E1476" s="2"/>
      <c r="F1476" s="2"/>
      <c r="G1476" s="2"/>
      <c r="H1476" s="2" t="s">
        <v>1309</v>
      </c>
      <c r="I1476" s="2">
        <v>14</v>
      </c>
      <c r="J1476" s="3" t="s">
        <v>26</v>
      </c>
      <c r="K1476" s="3" t="s">
        <v>26</v>
      </c>
      <c r="L1476" s="3" t="s">
        <v>26</v>
      </c>
      <c r="M1476" s="2">
        <v>20</v>
      </c>
      <c r="N1476" s="2">
        <v>2</v>
      </c>
      <c r="O1476" s="2">
        <v>6</v>
      </c>
      <c r="P1476" s="2">
        <v>2</v>
      </c>
      <c r="Q1476" s="2">
        <v>2</v>
      </c>
      <c r="R1476" s="2">
        <v>2</v>
      </c>
      <c r="S1476" s="2">
        <v>5</v>
      </c>
      <c r="T1476" s="2">
        <v>100</v>
      </c>
      <c r="U1476" s="2"/>
      <c r="V1476" s="2"/>
      <c r="W1476" s="2"/>
      <c r="X1476" s="2"/>
      <c r="Y1476" s="2"/>
      <c r="Z1476" s="6">
        <v>2100</v>
      </c>
      <c r="AA1476" s="25">
        <v>1980</v>
      </c>
      <c r="AB1476" s="6">
        <v>2650</v>
      </c>
      <c r="AC1476" s="2"/>
      <c r="AD1476" s="2"/>
      <c r="AE1476" s="2"/>
      <c r="AF1476" s="2"/>
      <c r="AG1476" s="2"/>
      <c r="AH1476" s="2"/>
      <c r="AI1476" s="2"/>
      <c r="AJ1476" s="2"/>
      <c r="AK1476" s="2"/>
      <c r="AL1476" s="2"/>
      <c r="AM1476" s="2"/>
      <c r="AN1476" s="2"/>
      <c r="AO1476" s="2"/>
      <c r="AP1476" s="2"/>
      <c r="AQ1476" s="2"/>
      <c r="AR1476" s="2"/>
      <c r="AS1476" s="2"/>
      <c r="AT1476" s="2"/>
      <c r="AU1476" s="2"/>
      <c r="AV1476" s="2"/>
      <c r="AW1476" s="2"/>
      <c r="AX1476" s="2"/>
      <c r="AY1476" s="2"/>
      <c r="AZ1476" s="25">
        <f t="shared" si="71"/>
        <v>6730</v>
      </c>
      <c r="BA1476" s="6">
        <v>580</v>
      </c>
      <c r="BB1476" s="2">
        <f t="shared" si="70"/>
        <v>7310</v>
      </c>
    </row>
    <row r="1477" spans="1:54" ht="22.5" customHeight="1">
      <c r="A1477" s="2">
        <v>5</v>
      </c>
      <c r="B1477" s="2"/>
      <c r="C1477" s="2"/>
      <c r="D1477" s="2"/>
      <c r="E1477" s="2"/>
      <c r="F1477" s="2"/>
      <c r="G1477" s="2"/>
      <c r="H1477" s="2" t="s">
        <v>1310</v>
      </c>
      <c r="I1477" s="2">
        <v>12</v>
      </c>
      <c r="J1477" s="3" t="s">
        <v>26</v>
      </c>
      <c r="K1477" s="3" t="s">
        <v>26</v>
      </c>
      <c r="L1477" s="3" t="s">
        <v>26</v>
      </c>
      <c r="M1477" s="2">
        <v>20</v>
      </c>
      <c r="N1477" s="2">
        <v>2</v>
      </c>
      <c r="O1477" s="2">
        <v>6</v>
      </c>
      <c r="P1477" s="2">
        <v>2</v>
      </c>
      <c r="Q1477" s="2">
        <v>2</v>
      </c>
      <c r="R1477" s="2">
        <v>2</v>
      </c>
      <c r="S1477" s="2">
        <v>5</v>
      </c>
      <c r="T1477" s="2">
        <v>100</v>
      </c>
      <c r="U1477" s="2"/>
      <c r="V1477" s="2"/>
      <c r="W1477" s="2"/>
      <c r="X1477" s="2"/>
      <c r="Y1477" s="2"/>
      <c r="Z1477" s="25">
        <v>1780</v>
      </c>
      <c r="AA1477" s="6">
        <v>2100</v>
      </c>
      <c r="AB1477" s="6">
        <v>2100</v>
      </c>
      <c r="AC1477" s="2"/>
      <c r="AD1477" s="2"/>
      <c r="AE1477" s="2"/>
      <c r="AF1477" s="2"/>
      <c r="AG1477" s="2"/>
      <c r="AH1477" s="2"/>
      <c r="AI1477" s="2"/>
      <c r="AJ1477" s="2"/>
      <c r="AK1477" s="2"/>
      <c r="AL1477" s="2"/>
      <c r="AM1477" s="2"/>
      <c r="AN1477" s="2"/>
      <c r="AO1477" s="2"/>
      <c r="AP1477" s="2"/>
      <c r="AQ1477" s="2"/>
      <c r="AR1477" s="2"/>
      <c r="AS1477" s="2"/>
      <c r="AT1477" s="2"/>
      <c r="AU1477" s="2"/>
      <c r="AV1477" s="2"/>
      <c r="AW1477" s="2"/>
      <c r="AX1477" s="2"/>
      <c r="AY1477" s="2"/>
      <c r="AZ1477" s="25">
        <f t="shared" si="71"/>
        <v>5980</v>
      </c>
      <c r="BA1477" s="6">
        <v>823</v>
      </c>
      <c r="BB1477" s="2">
        <f t="shared" si="70"/>
        <v>6803</v>
      </c>
    </row>
    <row r="1478" spans="1:54" ht="22.5" customHeight="1">
      <c r="A1478" s="2">
        <v>6</v>
      </c>
      <c r="B1478" s="2"/>
      <c r="C1478" s="2"/>
      <c r="D1478" s="2"/>
      <c r="E1478" s="2"/>
      <c r="F1478" s="2"/>
      <c r="G1478" s="2"/>
      <c r="H1478" s="2" t="s">
        <v>1311</v>
      </c>
      <c r="I1478" s="2">
        <v>13</v>
      </c>
      <c r="J1478" s="3" t="s">
        <v>26</v>
      </c>
      <c r="K1478" s="3" t="s">
        <v>26</v>
      </c>
      <c r="L1478" s="3" t="s">
        <v>26</v>
      </c>
      <c r="M1478" s="2">
        <v>20</v>
      </c>
      <c r="N1478" s="2">
        <v>2</v>
      </c>
      <c r="O1478" s="2">
        <v>6</v>
      </c>
      <c r="P1478" s="2">
        <v>2</v>
      </c>
      <c r="Q1478" s="2">
        <v>2</v>
      </c>
      <c r="R1478" s="2">
        <v>2</v>
      </c>
      <c r="S1478" s="2">
        <v>5</v>
      </c>
      <c r="T1478" s="2">
        <v>100</v>
      </c>
      <c r="U1478" s="2"/>
      <c r="V1478" s="2"/>
      <c r="W1478" s="2"/>
      <c r="X1478" s="2"/>
      <c r="Y1478" s="2"/>
      <c r="Z1478" s="25">
        <v>1980</v>
      </c>
      <c r="AA1478" s="25">
        <v>2130</v>
      </c>
      <c r="AB1478" s="25">
        <v>2130</v>
      </c>
      <c r="AC1478" s="2"/>
      <c r="AD1478" s="2"/>
      <c r="AE1478" s="2"/>
      <c r="AF1478" s="2"/>
      <c r="AG1478" s="2"/>
      <c r="AH1478" s="2"/>
      <c r="AI1478" s="2"/>
      <c r="AJ1478" s="2"/>
      <c r="AK1478" s="2"/>
      <c r="AL1478" s="2"/>
      <c r="AM1478" s="2"/>
      <c r="AN1478" s="2"/>
      <c r="AO1478" s="2"/>
      <c r="AP1478" s="2"/>
      <c r="AQ1478" s="2"/>
      <c r="AR1478" s="2"/>
      <c r="AS1478" s="2"/>
      <c r="AT1478" s="2"/>
      <c r="AU1478" s="2"/>
      <c r="AV1478" s="2"/>
      <c r="AW1478" s="2"/>
      <c r="AX1478" s="2"/>
      <c r="AY1478" s="2"/>
      <c r="AZ1478" s="25">
        <f t="shared" si="71"/>
        <v>6240</v>
      </c>
      <c r="BA1478" s="6">
        <v>455</v>
      </c>
      <c r="BB1478" s="2">
        <f t="shared" si="70"/>
        <v>6695</v>
      </c>
    </row>
    <row r="1479" spans="1:54" ht="22.5" customHeight="1">
      <c r="A1479" s="2">
        <v>7</v>
      </c>
      <c r="B1479" s="2"/>
      <c r="C1479" s="2"/>
      <c r="D1479" s="2"/>
      <c r="E1479" s="2"/>
      <c r="F1479" s="2"/>
      <c r="G1479" s="2"/>
      <c r="H1479" s="2" t="s">
        <v>1312</v>
      </c>
      <c r="I1479" s="2">
        <v>14</v>
      </c>
      <c r="J1479" s="3" t="s">
        <v>26</v>
      </c>
      <c r="K1479" s="3" t="s">
        <v>26</v>
      </c>
      <c r="L1479" s="3" t="s">
        <v>26</v>
      </c>
      <c r="M1479" s="2">
        <v>20</v>
      </c>
      <c r="N1479" s="2">
        <v>2</v>
      </c>
      <c r="O1479" s="2">
        <v>6</v>
      </c>
      <c r="P1479" s="2">
        <v>2</v>
      </c>
      <c r="Q1479" s="2">
        <v>2</v>
      </c>
      <c r="R1479" s="2">
        <v>2</v>
      </c>
      <c r="S1479" s="2">
        <v>5</v>
      </c>
      <c r="T1479" s="2">
        <v>100</v>
      </c>
      <c r="U1479" s="2"/>
      <c r="V1479" s="2"/>
      <c r="W1479" s="2"/>
      <c r="X1479" s="2"/>
      <c r="Y1479" s="2"/>
      <c r="Z1479" s="6">
        <v>2100</v>
      </c>
      <c r="AA1479" s="6">
        <v>2540</v>
      </c>
      <c r="AB1479" s="6">
        <v>2540</v>
      </c>
      <c r="AC1479" s="2"/>
      <c r="AD1479" s="2"/>
      <c r="AE1479" s="2"/>
      <c r="AF1479" s="2"/>
      <c r="AG1479" s="2"/>
      <c r="AH1479" s="2"/>
      <c r="AI1479" s="2"/>
      <c r="AJ1479" s="2"/>
      <c r="AK1479" s="2"/>
      <c r="AL1479" s="2"/>
      <c r="AM1479" s="2"/>
      <c r="AN1479" s="2"/>
      <c r="AO1479" s="2"/>
      <c r="AP1479" s="2"/>
      <c r="AQ1479" s="2"/>
      <c r="AR1479" s="2"/>
      <c r="AS1479" s="2"/>
      <c r="AT1479" s="2"/>
      <c r="AU1479" s="2"/>
      <c r="AV1479" s="2"/>
      <c r="AW1479" s="2"/>
      <c r="AX1479" s="2"/>
      <c r="AY1479" s="2"/>
      <c r="AZ1479" s="25">
        <f t="shared" si="71"/>
        <v>7180</v>
      </c>
      <c r="BA1479" s="6">
        <v>230</v>
      </c>
      <c r="BB1479" s="2">
        <f t="shared" si="70"/>
        <v>7410</v>
      </c>
    </row>
    <row r="1480" spans="1:54" ht="22.5" customHeight="1">
      <c r="A1480" s="2">
        <v>8</v>
      </c>
      <c r="B1480" s="2"/>
      <c r="C1480" s="2"/>
      <c r="D1480" s="2"/>
      <c r="E1480" s="2"/>
      <c r="F1480" s="2"/>
      <c r="G1480" s="2"/>
      <c r="H1480" s="2" t="s">
        <v>1313</v>
      </c>
      <c r="I1480" s="2">
        <v>15</v>
      </c>
      <c r="J1480" s="3" t="s">
        <v>26</v>
      </c>
      <c r="K1480" s="3" t="s">
        <v>26</v>
      </c>
      <c r="L1480" s="3" t="s">
        <v>26</v>
      </c>
      <c r="M1480" s="2">
        <v>20</v>
      </c>
      <c r="N1480" s="2">
        <v>2</v>
      </c>
      <c r="O1480" s="2">
        <v>6</v>
      </c>
      <c r="P1480" s="2">
        <v>2</v>
      </c>
      <c r="Q1480" s="2">
        <v>2</v>
      </c>
      <c r="R1480" s="2">
        <v>2</v>
      </c>
      <c r="S1480" s="2">
        <v>5</v>
      </c>
      <c r="T1480" s="2">
        <v>100</v>
      </c>
      <c r="U1480" s="2"/>
      <c r="V1480" s="2"/>
      <c r="W1480" s="2"/>
      <c r="X1480" s="2"/>
      <c r="Y1480" s="2"/>
      <c r="Z1480" s="25">
        <v>2130</v>
      </c>
      <c r="AA1480" s="6">
        <v>2650</v>
      </c>
      <c r="AB1480" s="6">
        <v>2650</v>
      </c>
      <c r="AC1480" s="2"/>
      <c r="AD1480" s="2"/>
      <c r="AE1480" s="2"/>
      <c r="AF1480" s="2"/>
      <c r="AG1480" s="2"/>
      <c r="AH1480" s="2"/>
      <c r="AI1480" s="2"/>
      <c r="AJ1480" s="2"/>
      <c r="AK1480" s="2"/>
      <c r="AL1480" s="2"/>
      <c r="AM1480" s="2"/>
      <c r="AN1480" s="2"/>
      <c r="AO1480" s="2"/>
      <c r="AP1480" s="2"/>
      <c r="AQ1480" s="2"/>
      <c r="AR1480" s="2"/>
      <c r="AS1480" s="2"/>
      <c r="AT1480" s="2"/>
      <c r="AU1480" s="2"/>
      <c r="AV1480" s="2"/>
      <c r="AW1480" s="2"/>
      <c r="AX1480" s="2"/>
      <c r="AY1480" s="2"/>
      <c r="AZ1480" s="25">
        <f t="shared" si="71"/>
        <v>7430</v>
      </c>
      <c r="BA1480" s="6">
        <v>265</v>
      </c>
      <c r="BB1480" s="2">
        <f t="shared" si="70"/>
        <v>7695</v>
      </c>
    </row>
    <row r="1481" spans="1:54" ht="22.5" customHeight="1">
      <c r="A1481" s="2">
        <v>9</v>
      </c>
      <c r="B1481" s="2"/>
      <c r="C1481" s="2"/>
      <c r="D1481" s="2"/>
      <c r="E1481" s="2"/>
      <c r="F1481" s="2" t="s">
        <v>1314</v>
      </c>
      <c r="G1481" s="2"/>
      <c r="H1481" s="2" t="s">
        <v>1315</v>
      </c>
      <c r="I1481" s="2">
        <v>16</v>
      </c>
      <c r="J1481" s="3" t="s">
        <v>26</v>
      </c>
      <c r="K1481" s="3" t="s">
        <v>26</v>
      </c>
      <c r="L1481" s="3" t="s">
        <v>26</v>
      </c>
      <c r="M1481" s="2">
        <v>15</v>
      </c>
      <c r="N1481" s="2">
        <v>2</v>
      </c>
      <c r="O1481" s="2">
        <v>6</v>
      </c>
      <c r="P1481" s="2">
        <v>2</v>
      </c>
      <c r="Q1481" s="2">
        <v>2</v>
      </c>
      <c r="R1481" s="2">
        <v>2</v>
      </c>
      <c r="S1481" s="2">
        <v>5</v>
      </c>
      <c r="T1481" s="2">
        <v>100</v>
      </c>
      <c r="U1481" s="2"/>
      <c r="V1481" s="2"/>
      <c r="W1481" s="2"/>
      <c r="X1481" s="2"/>
      <c r="Y1481" s="2"/>
      <c r="Z1481" s="6">
        <v>2540</v>
      </c>
      <c r="AA1481" s="6">
        <v>2100</v>
      </c>
      <c r="AB1481" s="6">
        <v>2540</v>
      </c>
      <c r="AC1481" s="2"/>
      <c r="AD1481" s="2"/>
      <c r="AE1481" s="2"/>
      <c r="AF1481" s="2"/>
      <c r="AG1481" s="2"/>
      <c r="AH1481" s="2"/>
      <c r="AI1481" s="2"/>
      <c r="AJ1481" s="2"/>
      <c r="AK1481" s="2"/>
      <c r="AL1481" s="2"/>
      <c r="AM1481" s="2"/>
      <c r="AN1481" s="2"/>
      <c r="AO1481" s="2"/>
      <c r="AP1481" s="2"/>
      <c r="AQ1481" s="2"/>
      <c r="AR1481" s="2"/>
      <c r="AS1481" s="2"/>
      <c r="AT1481" s="2"/>
      <c r="AU1481" s="2"/>
      <c r="AV1481" s="2"/>
      <c r="AW1481" s="2"/>
      <c r="AX1481" s="2"/>
      <c r="AY1481" s="2"/>
      <c r="AZ1481" s="25">
        <f t="shared" si="71"/>
        <v>7180</v>
      </c>
      <c r="BA1481" s="6">
        <v>310</v>
      </c>
      <c r="BB1481" s="2">
        <f t="shared" si="70"/>
        <v>7490</v>
      </c>
    </row>
    <row r="1482" spans="1:54" s="1" customFormat="1" ht="22.5" customHeight="1">
      <c r="A1482" s="2">
        <v>10</v>
      </c>
      <c r="B1482" s="2"/>
      <c r="C1482" s="2"/>
      <c r="D1482" s="2"/>
      <c r="E1482" s="2"/>
      <c r="F1482" s="2"/>
      <c r="G1482" s="2"/>
      <c r="H1482" s="2" t="s">
        <v>1316</v>
      </c>
      <c r="I1482" s="2">
        <v>19</v>
      </c>
      <c r="J1482" s="3" t="s">
        <v>26</v>
      </c>
      <c r="K1482" s="3" t="s">
        <v>26</v>
      </c>
      <c r="L1482" s="3" t="s">
        <v>26</v>
      </c>
      <c r="M1482" s="2">
        <v>15</v>
      </c>
      <c r="N1482" s="2">
        <v>2</v>
      </c>
      <c r="O1482" s="2">
        <v>6</v>
      </c>
      <c r="P1482" s="2">
        <v>2</v>
      </c>
      <c r="Q1482" s="2">
        <v>2</v>
      </c>
      <c r="R1482" s="2">
        <v>2</v>
      </c>
      <c r="S1482" s="2">
        <v>5</v>
      </c>
      <c r="T1482" s="2">
        <v>100</v>
      </c>
      <c r="U1482" s="2"/>
      <c r="V1482" s="3"/>
      <c r="W1482" s="3"/>
      <c r="X1482" s="3"/>
      <c r="Y1482" s="2"/>
      <c r="Z1482" s="6">
        <v>2650</v>
      </c>
      <c r="AA1482" s="25">
        <v>2130</v>
      </c>
      <c r="AB1482" s="6">
        <v>2650</v>
      </c>
      <c r="AC1482" s="2"/>
      <c r="AD1482" s="2"/>
      <c r="AE1482" s="2"/>
      <c r="AF1482" s="2"/>
      <c r="AG1482" s="2"/>
      <c r="AH1482" s="2"/>
      <c r="AI1482" s="2"/>
      <c r="AJ1482" s="2"/>
      <c r="AK1482" s="2"/>
      <c r="AL1482" s="2"/>
      <c r="AM1482" s="2"/>
      <c r="AN1482" s="2"/>
      <c r="AO1482" s="2"/>
      <c r="AP1482" s="2"/>
      <c r="AQ1482" s="2"/>
      <c r="AR1482" s="2"/>
      <c r="AS1482" s="2"/>
      <c r="AT1482" s="2"/>
      <c r="AU1482" s="2"/>
      <c r="AV1482" s="2"/>
      <c r="AW1482" s="2"/>
      <c r="AX1482" s="2"/>
      <c r="AY1482" s="2"/>
      <c r="AZ1482" s="25">
        <f t="shared" si="71"/>
        <v>7430</v>
      </c>
      <c r="BA1482" s="6">
        <v>320</v>
      </c>
      <c r="BB1482" s="2">
        <f t="shared" si="70"/>
        <v>7750</v>
      </c>
    </row>
    <row r="1483" spans="1:54" s="1" customFormat="1" ht="22.5" customHeight="1">
      <c r="A1483" s="2">
        <v>1</v>
      </c>
      <c r="B1483" s="2" t="s">
        <v>19</v>
      </c>
      <c r="C1483" s="2" t="s">
        <v>500</v>
      </c>
      <c r="D1483" s="2"/>
      <c r="E1483" s="2"/>
      <c r="F1483" s="2" t="s">
        <v>660</v>
      </c>
      <c r="G1483" s="2" t="s">
        <v>1640</v>
      </c>
      <c r="H1483" s="2" t="s">
        <v>1327</v>
      </c>
      <c r="I1483" s="2">
        <v>16</v>
      </c>
      <c r="J1483" s="3" t="s">
        <v>26</v>
      </c>
      <c r="K1483" s="3" t="s">
        <v>26</v>
      </c>
      <c r="L1483" s="3" t="s">
        <v>26</v>
      </c>
      <c r="M1483" s="2">
        <v>20</v>
      </c>
      <c r="N1483" s="2">
        <v>2</v>
      </c>
      <c r="O1483" s="2">
        <v>6</v>
      </c>
      <c r="P1483" s="2">
        <v>2</v>
      </c>
      <c r="Q1483" s="2">
        <v>2</v>
      </c>
      <c r="R1483" s="2">
        <v>2</v>
      </c>
      <c r="S1483" s="2"/>
      <c r="T1483" s="2"/>
      <c r="U1483" s="2"/>
      <c r="V1483" s="2"/>
      <c r="W1483" s="2"/>
      <c r="X1483" s="2"/>
      <c r="Y1483" s="2"/>
      <c r="Z1483" s="6">
        <v>2100</v>
      </c>
      <c r="AA1483" s="6">
        <v>2540</v>
      </c>
      <c r="AB1483" s="6">
        <v>2140</v>
      </c>
      <c r="AC1483" s="2"/>
      <c r="AD1483" s="2"/>
      <c r="AE1483" s="2"/>
      <c r="AF1483" s="2"/>
      <c r="AG1483" s="2"/>
      <c r="AH1483" s="2"/>
      <c r="AI1483" s="2"/>
      <c r="AJ1483" s="2"/>
      <c r="AK1483" s="2"/>
      <c r="AL1483" s="2"/>
      <c r="AM1483" s="2"/>
      <c r="AN1483" s="2"/>
      <c r="AO1483" s="2"/>
      <c r="AP1483" s="2"/>
      <c r="AQ1483" s="2"/>
      <c r="AR1483" s="2"/>
      <c r="AS1483" s="2"/>
      <c r="AT1483" s="2"/>
      <c r="AU1483" s="2"/>
      <c r="AV1483" s="2"/>
      <c r="AW1483" s="2"/>
      <c r="AX1483" s="2"/>
      <c r="AY1483" s="2"/>
      <c r="AZ1483" s="25">
        <f t="shared" si="71"/>
        <v>6780</v>
      </c>
      <c r="BA1483" s="2">
        <v>360</v>
      </c>
      <c r="BB1483" s="2">
        <f t="shared" si="70"/>
        <v>7140</v>
      </c>
    </row>
    <row r="1484" spans="1:54" s="1" customFormat="1" ht="22.5" customHeight="1">
      <c r="A1484" s="2">
        <v>2</v>
      </c>
      <c r="B1484" s="2"/>
      <c r="C1484" s="2"/>
      <c r="D1484" s="2"/>
      <c r="E1484" s="2"/>
      <c r="F1484" s="2"/>
      <c r="G1484" s="2"/>
      <c r="H1484" s="2" t="s">
        <v>1326</v>
      </c>
      <c r="I1484" s="2">
        <v>14</v>
      </c>
      <c r="J1484" s="3" t="s">
        <v>26</v>
      </c>
      <c r="K1484" s="3" t="s">
        <v>26</v>
      </c>
      <c r="L1484" s="3" t="s">
        <v>26</v>
      </c>
      <c r="M1484" s="2">
        <v>20</v>
      </c>
      <c r="N1484" s="2">
        <v>2</v>
      </c>
      <c r="O1484" s="2">
        <v>6</v>
      </c>
      <c r="P1484" s="2">
        <v>2</v>
      </c>
      <c r="Q1484" s="2">
        <v>2</v>
      </c>
      <c r="R1484" s="2">
        <v>2</v>
      </c>
      <c r="S1484" s="2"/>
      <c r="T1484" s="2"/>
      <c r="U1484" s="2"/>
      <c r="V1484" s="2"/>
      <c r="W1484" s="2"/>
      <c r="X1484" s="2"/>
      <c r="Y1484" s="2"/>
      <c r="Z1484" s="25">
        <v>1780</v>
      </c>
      <c r="AA1484" s="6">
        <v>2650</v>
      </c>
      <c r="AB1484" s="25">
        <v>1780</v>
      </c>
      <c r="AC1484" s="2"/>
      <c r="AD1484" s="2"/>
      <c r="AE1484" s="2"/>
      <c r="AF1484" s="2"/>
      <c r="AG1484" s="2"/>
      <c r="AH1484" s="2"/>
      <c r="AI1484" s="2"/>
      <c r="AJ1484" s="2"/>
      <c r="AK1484" s="2"/>
      <c r="AL1484" s="2"/>
      <c r="AM1484" s="2"/>
      <c r="AN1484" s="2"/>
      <c r="AO1484" s="2"/>
      <c r="AP1484" s="2"/>
      <c r="AQ1484" s="2"/>
      <c r="AR1484" s="2"/>
      <c r="AS1484" s="2"/>
      <c r="AT1484" s="2"/>
      <c r="AU1484" s="2"/>
      <c r="AV1484" s="2"/>
      <c r="AW1484" s="2"/>
      <c r="AX1484" s="2"/>
      <c r="AY1484" s="2"/>
      <c r="AZ1484" s="25">
        <f t="shared" si="71"/>
        <v>6210</v>
      </c>
      <c r="BA1484" s="2">
        <v>370</v>
      </c>
      <c r="BB1484" s="2">
        <f t="shared" si="70"/>
        <v>6580</v>
      </c>
    </row>
    <row r="1485" spans="1:54" s="1" customFormat="1" ht="22.5" customHeight="1">
      <c r="A1485" s="2">
        <v>3</v>
      </c>
      <c r="B1485" s="2"/>
      <c r="C1485" s="2"/>
      <c r="D1485" s="2"/>
      <c r="E1485" s="2"/>
      <c r="F1485" s="2"/>
      <c r="G1485" s="2"/>
      <c r="H1485" s="2" t="s">
        <v>1325</v>
      </c>
      <c r="I1485" s="2"/>
      <c r="J1485" s="3" t="s">
        <v>26</v>
      </c>
      <c r="K1485" s="3"/>
      <c r="L1485" s="3" t="s">
        <v>26</v>
      </c>
      <c r="M1485" s="2">
        <v>20</v>
      </c>
      <c r="N1485" s="2">
        <v>2</v>
      </c>
      <c r="O1485" s="2">
        <v>6</v>
      </c>
      <c r="P1485" s="2">
        <v>2</v>
      </c>
      <c r="Q1485" s="2">
        <v>2</v>
      </c>
      <c r="R1485" s="2">
        <v>2</v>
      </c>
      <c r="S1485" s="2"/>
      <c r="T1485" s="2"/>
      <c r="U1485" s="2"/>
      <c r="V1485" s="2"/>
      <c r="W1485" s="2"/>
      <c r="X1485" s="2"/>
      <c r="Y1485" s="2"/>
      <c r="Z1485" s="25">
        <v>1980</v>
      </c>
      <c r="AA1485" s="6">
        <v>2540</v>
      </c>
      <c r="AB1485" s="25">
        <v>1980</v>
      </c>
      <c r="AC1485" s="2"/>
      <c r="AD1485" s="2"/>
      <c r="AE1485" s="2"/>
      <c r="AF1485" s="2"/>
      <c r="AG1485" s="2"/>
      <c r="AH1485" s="2"/>
      <c r="AI1485" s="2"/>
      <c r="AJ1485" s="2"/>
      <c r="AK1485" s="2"/>
      <c r="AL1485" s="2"/>
      <c r="AM1485" s="2"/>
      <c r="AN1485" s="2"/>
      <c r="AO1485" s="2"/>
      <c r="AP1485" s="2"/>
      <c r="AQ1485" s="2"/>
      <c r="AR1485" s="2"/>
      <c r="AS1485" s="2"/>
      <c r="AT1485" s="2"/>
      <c r="AU1485" s="2"/>
      <c r="AV1485" s="2"/>
      <c r="AW1485" s="2"/>
      <c r="AX1485" s="2"/>
      <c r="AY1485" s="2"/>
      <c r="AZ1485" s="25">
        <f t="shared" si="71"/>
        <v>6500</v>
      </c>
      <c r="BA1485" s="2">
        <v>0</v>
      </c>
      <c r="BB1485" s="2">
        <f t="shared" si="70"/>
        <v>6500</v>
      </c>
    </row>
    <row r="1486" spans="1:54" s="1" customFormat="1" ht="22.5" customHeight="1">
      <c r="A1486" s="2">
        <v>4</v>
      </c>
      <c r="B1486" s="2"/>
      <c r="C1486" s="2"/>
      <c r="D1486" s="2"/>
      <c r="E1486" s="2"/>
      <c r="F1486" s="2"/>
      <c r="G1486" s="2"/>
      <c r="H1486" s="2" t="s">
        <v>1324</v>
      </c>
      <c r="I1486" s="2">
        <v>15</v>
      </c>
      <c r="J1486" s="3" t="s">
        <v>26</v>
      </c>
      <c r="K1486" s="3"/>
      <c r="L1486" s="3" t="s">
        <v>26</v>
      </c>
      <c r="M1486" s="2">
        <v>20</v>
      </c>
      <c r="N1486" s="2">
        <v>2</v>
      </c>
      <c r="O1486" s="2"/>
      <c r="P1486" s="2">
        <v>2</v>
      </c>
      <c r="Q1486" s="2">
        <v>2</v>
      </c>
      <c r="R1486" s="2">
        <v>2</v>
      </c>
      <c r="S1486" s="2"/>
      <c r="T1486" s="2"/>
      <c r="U1486" s="2"/>
      <c r="V1486" s="2"/>
      <c r="W1486" s="2"/>
      <c r="X1486" s="2"/>
      <c r="Y1486" s="2"/>
      <c r="Z1486" s="6">
        <v>2100</v>
      </c>
      <c r="AA1486" s="6">
        <v>2650</v>
      </c>
      <c r="AB1486" s="6">
        <v>2100</v>
      </c>
      <c r="AC1486" s="2"/>
      <c r="AD1486" s="2"/>
      <c r="AE1486" s="2"/>
      <c r="AF1486" s="2"/>
      <c r="AG1486" s="2"/>
      <c r="AH1486" s="2"/>
      <c r="AI1486" s="2"/>
      <c r="AJ1486" s="2"/>
      <c r="AK1486" s="2"/>
      <c r="AL1486" s="2"/>
      <c r="AM1486" s="2"/>
      <c r="AN1486" s="2"/>
      <c r="AO1486" s="2"/>
      <c r="AP1486" s="2"/>
      <c r="AQ1486" s="2"/>
      <c r="AR1486" s="2"/>
      <c r="AS1486" s="2"/>
      <c r="AT1486" s="2"/>
      <c r="AU1486" s="2"/>
      <c r="AV1486" s="2"/>
      <c r="AW1486" s="2"/>
      <c r="AX1486" s="2"/>
      <c r="AY1486" s="2"/>
      <c r="AZ1486" s="25">
        <f t="shared" si="71"/>
        <v>6850</v>
      </c>
      <c r="BA1486" s="2">
        <v>1950</v>
      </c>
      <c r="BB1486" s="2">
        <f t="shared" si="70"/>
        <v>8800</v>
      </c>
    </row>
    <row r="1487" spans="1:54" s="1" customFormat="1" ht="22.5" customHeight="1">
      <c r="A1487" s="2">
        <v>5</v>
      </c>
      <c r="B1487" s="2"/>
      <c r="C1487" s="2"/>
      <c r="D1487" s="2"/>
      <c r="E1487" s="2"/>
      <c r="F1487" s="2"/>
      <c r="G1487" s="2"/>
      <c r="H1487" s="2" t="s">
        <v>1321</v>
      </c>
      <c r="I1487" s="2">
        <v>16</v>
      </c>
      <c r="J1487" s="3" t="s">
        <v>26</v>
      </c>
      <c r="K1487" s="3" t="s">
        <v>26</v>
      </c>
      <c r="L1487" s="3" t="s">
        <v>26</v>
      </c>
      <c r="M1487" s="2">
        <v>20</v>
      </c>
      <c r="N1487" s="2">
        <v>2</v>
      </c>
      <c r="O1487" s="2"/>
      <c r="P1487" s="2">
        <v>2</v>
      </c>
      <c r="Q1487" s="2">
        <v>2</v>
      </c>
      <c r="R1487" s="2">
        <v>2</v>
      </c>
      <c r="S1487" s="2"/>
      <c r="T1487" s="2"/>
      <c r="U1487" s="2"/>
      <c r="V1487" s="2"/>
      <c r="W1487" s="2"/>
      <c r="X1487" s="2"/>
      <c r="Y1487" s="2"/>
      <c r="Z1487" s="25">
        <v>2130</v>
      </c>
      <c r="AA1487" s="6">
        <v>2140</v>
      </c>
      <c r="AB1487" s="25">
        <v>2130</v>
      </c>
      <c r="AC1487" s="2"/>
      <c r="AD1487" s="2"/>
      <c r="AE1487" s="2"/>
      <c r="AF1487" s="2"/>
      <c r="AG1487" s="2"/>
      <c r="AH1487" s="2"/>
      <c r="AI1487" s="2"/>
      <c r="AJ1487" s="2"/>
      <c r="AK1487" s="2"/>
      <c r="AL1487" s="2"/>
      <c r="AM1487" s="2"/>
      <c r="AN1487" s="2"/>
      <c r="AO1487" s="2"/>
      <c r="AP1487" s="2"/>
      <c r="AQ1487" s="2"/>
      <c r="AR1487" s="2"/>
      <c r="AS1487" s="2"/>
      <c r="AT1487" s="2"/>
      <c r="AU1487" s="2"/>
      <c r="AV1487" s="2"/>
      <c r="AW1487" s="2"/>
      <c r="AX1487" s="2"/>
      <c r="AY1487" s="2"/>
      <c r="AZ1487" s="25">
        <f t="shared" si="71"/>
        <v>6400</v>
      </c>
      <c r="BA1487" s="2">
        <v>150</v>
      </c>
      <c r="BB1487" s="2">
        <f t="shared" si="70"/>
        <v>6550</v>
      </c>
    </row>
    <row r="1488" spans="1:54" s="1" customFormat="1" ht="22.5" customHeight="1">
      <c r="A1488" s="2">
        <v>6</v>
      </c>
      <c r="B1488" s="2"/>
      <c r="C1488" s="2"/>
      <c r="D1488" s="2"/>
      <c r="E1488" s="2"/>
      <c r="F1488" s="2"/>
      <c r="G1488" s="2"/>
      <c r="H1488" s="2" t="s">
        <v>1322</v>
      </c>
      <c r="I1488" s="2">
        <v>14</v>
      </c>
      <c r="J1488" s="3" t="s">
        <v>26</v>
      </c>
      <c r="K1488" s="3" t="s">
        <v>26</v>
      </c>
      <c r="L1488" s="3" t="s">
        <v>26</v>
      </c>
      <c r="M1488" s="2">
        <v>20</v>
      </c>
      <c r="N1488" s="2">
        <v>2</v>
      </c>
      <c r="O1488" s="2"/>
      <c r="P1488" s="2">
        <v>2</v>
      </c>
      <c r="Q1488" s="2">
        <v>2</v>
      </c>
      <c r="R1488" s="2">
        <v>2</v>
      </c>
      <c r="S1488" s="2"/>
      <c r="T1488" s="2"/>
      <c r="U1488" s="2"/>
      <c r="V1488" s="2"/>
      <c r="W1488" s="2"/>
      <c r="X1488" s="2"/>
      <c r="Y1488" s="2"/>
      <c r="Z1488" s="6">
        <v>2650</v>
      </c>
      <c r="AA1488" s="25">
        <v>1780</v>
      </c>
      <c r="AB1488" s="6">
        <v>2540</v>
      </c>
      <c r="AC1488" s="2"/>
      <c r="AD1488" s="2"/>
      <c r="AE1488" s="2"/>
      <c r="AF1488" s="2"/>
      <c r="AG1488" s="2"/>
      <c r="AH1488" s="2"/>
      <c r="AI1488" s="2"/>
      <c r="AJ1488" s="2"/>
      <c r="AK1488" s="2"/>
      <c r="AL1488" s="2"/>
      <c r="AM1488" s="2"/>
      <c r="AN1488" s="2"/>
      <c r="AO1488" s="2"/>
      <c r="AP1488" s="2"/>
      <c r="AQ1488" s="2"/>
      <c r="AR1488" s="2"/>
      <c r="AS1488" s="2"/>
      <c r="AT1488" s="2"/>
      <c r="AU1488" s="2"/>
      <c r="AV1488" s="2"/>
      <c r="AW1488" s="2"/>
      <c r="AX1488" s="2"/>
      <c r="AY1488" s="2"/>
      <c r="AZ1488" s="25">
        <f t="shared" si="71"/>
        <v>6970</v>
      </c>
      <c r="BA1488" s="2">
        <v>1300</v>
      </c>
      <c r="BB1488" s="2">
        <f t="shared" si="70"/>
        <v>8270</v>
      </c>
    </row>
    <row r="1489" spans="1:54" s="1" customFormat="1" ht="22.5" customHeight="1">
      <c r="A1489" s="2">
        <v>7</v>
      </c>
      <c r="B1489" s="2"/>
      <c r="C1489" s="2"/>
      <c r="D1489" s="2"/>
      <c r="E1489" s="2"/>
      <c r="F1489" s="2"/>
      <c r="G1489" s="2"/>
      <c r="H1489" s="2" t="s">
        <v>1323</v>
      </c>
      <c r="I1489" s="2">
        <v>15</v>
      </c>
      <c r="J1489" s="3" t="s">
        <v>26</v>
      </c>
      <c r="K1489" s="3" t="s">
        <v>26</v>
      </c>
      <c r="L1489" s="3" t="s">
        <v>26</v>
      </c>
      <c r="M1489" s="2">
        <v>20</v>
      </c>
      <c r="N1489" s="2">
        <v>2</v>
      </c>
      <c r="O1489" s="2"/>
      <c r="P1489" s="2">
        <v>2</v>
      </c>
      <c r="Q1489" s="2">
        <v>2</v>
      </c>
      <c r="R1489" s="2">
        <v>2</v>
      </c>
      <c r="S1489" s="2"/>
      <c r="T1489" s="2"/>
      <c r="U1489" s="2"/>
      <c r="V1489" s="2"/>
      <c r="W1489" s="2"/>
      <c r="X1489" s="2"/>
      <c r="Y1489" s="2"/>
      <c r="Z1489" s="6">
        <v>2100</v>
      </c>
      <c r="AA1489" s="25">
        <v>1980</v>
      </c>
      <c r="AB1489" s="6">
        <v>2650</v>
      </c>
      <c r="AC1489" s="2"/>
      <c r="AD1489" s="2"/>
      <c r="AE1489" s="2"/>
      <c r="AF1489" s="2"/>
      <c r="AG1489" s="2"/>
      <c r="AH1489" s="2"/>
      <c r="AI1489" s="2"/>
      <c r="AJ1489" s="2"/>
      <c r="AK1489" s="2"/>
      <c r="AL1489" s="2"/>
      <c r="AM1489" s="2"/>
      <c r="AN1489" s="2"/>
      <c r="AO1489" s="2"/>
      <c r="AP1489" s="2"/>
      <c r="AQ1489" s="2"/>
      <c r="AR1489" s="2"/>
      <c r="AS1489" s="2"/>
      <c r="AT1489" s="2"/>
      <c r="AU1489" s="2"/>
      <c r="AV1489" s="2"/>
      <c r="AW1489" s="2"/>
      <c r="AX1489" s="2"/>
      <c r="AY1489" s="2"/>
      <c r="AZ1489" s="25">
        <f t="shared" si="71"/>
        <v>6730</v>
      </c>
      <c r="BA1489" s="2">
        <v>1430</v>
      </c>
      <c r="BB1489" s="2">
        <f t="shared" si="70"/>
        <v>8160</v>
      </c>
    </row>
    <row r="1490" spans="1:54" s="1" customFormat="1" ht="22.5" customHeight="1">
      <c r="A1490" s="2">
        <v>8</v>
      </c>
      <c r="B1490" s="2"/>
      <c r="C1490" s="2"/>
      <c r="D1490" s="2"/>
      <c r="E1490" s="2"/>
      <c r="F1490" s="2"/>
      <c r="G1490" s="2"/>
      <c r="H1490" s="2" t="s">
        <v>1317</v>
      </c>
      <c r="I1490" s="2">
        <v>14</v>
      </c>
      <c r="J1490" s="3" t="s">
        <v>26</v>
      </c>
      <c r="K1490" s="2"/>
      <c r="L1490" s="3" t="s">
        <v>26</v>
      </c>
      <c r="M1490" s="2">
        <v>20</v>
      </c>
      <c r="N1490" s="2">
        <v>2</v>
      </c>
      <c r="O1490" s="2">
        <v>6</v>
      </c>
      <c r="P1490" s="2">
        <v>2</v>
      </c>
      <c r="Q1490" s="2">
        <v>2</v>
      </c>
      <c r="R1490" s="2">
        <v>2</v>
      </c>
      <c r="S1490" s="2"/>
      <c r="T1490" s="2"/>
      <c r="U1490" s="2"/>
      <c r="V1490" s="2"/>
      <c r="W1490" s="2"/>
      <c r="X1490" s="2"/>
      <c r="Y1490" s="2"/>
      <c r="Z1490" s="25">
        <v>1780</v>
      </c>
      <c r="AA1490" s="6">
        <v>2100</v>
      </c>
      <c r="AB1490" s="6">
        <v>2100</v>
      </c>
      <c r="AC1490" s="2"/>
      <c r="AD1490" s="2"/>
      <c r="AE1490" s="2"/>
      <c r="AF1490" s="2"/>
      <c r="AG1490" s="2"/>
      <c r="AH1490" s="2"/>
      <c r="AI1490" s="2"/>
      <c r="AJ1490" s="2"/>
      <c r="AK1490" s="2"/>
      <c r="AL1490" s="2"/>
      <c r="AM1490" s="2"/>
      <c r="AN1490" s="2"/>
      <c r="AO1490" s="2"/>
      <c r="AP1490" s="2"/>
      <c r="AQ1490" s="2"/>
      <c r="AR1490" s="2"/>
      <c r="AS1490" s="2"/>
      <c r="AT1490" s="2"/>
      <c r="AU1490" s="2"/>
      <c r="AV1490" s="2"/>
      <c r="AW1490" s="2"/>
      <c r="AX1490" s="2"/>
      <c r="AY1490" s="2"/>
      <c r="AZ1490" s="25">
        <f t="shared" si="71"/>
        <v>5980</v>
      </c>
      <c r="BA1490" s="2">
        <v>0</v>
      </c>
      <c r="BB1490" s="2">
        <f t="shared" si="70"/>
        <v>5980</v>
      </c>
    </row>
    <row r="1491" spans="1:54" s="1" customFormat="1" ht="22.5" customHeight="1">
      <c r="A1491" s="2">
        <v>9</v>
      </c>
      <c r="B1491" s="2"/>
      <c r="C1491" s="2"/>
      <c r="D1491" s="2"/>
      <c r="E1491" s="2"/>
      <c r="F1491" s="2"/>
      <c r="G1491" s="2"/>
      <c r="H1491" s="2" t="s">
        <v>1318</v>
      </c>
      <c r="I1491" s="2"/>
      <c r="J1491" s="2"/>
      <c r="K1491" s="2"/>
      <c r="L1491" s="3" t="s">
        <v>26</v>
      </c>
      <c r="M1491" s="2">
        <v>20</v>
      </c>
      <c r="N1491" s="2">
        <v>2</v>
      </c>
      <c r="O1491" s="2">
        <v>6</v>
      </c>
      <c r="P1491" s="2">
        <v>2</v>
      </c>
      <c r="Q1491" s="2">
        <v>2</v>
      </c>
      <c r="R1491" s="2">
        <v>2</v>
      </c>
      <c r="S1491" s="2"/>
      <c r="T1491" s="2"/>
      <c r="U1491" s="2"/>
      <c r="V1491" s="2"/>
      <c r="W1491" s="2"/>
      <c r="X1491" s="2"/>
      <c r="Y1491" s="2"/>
      <c r="Z1491" s="25">
        <v>1980</v>
      </c>
      <c r="AA1491" s="25">
        <v>2130</v>
      </c>
      <c r="AB1491" s="6">
        <v>2540</v>
      </c>
      <c r="AC1491" s="2"/>
      <c r="AD1491" s="2"/>
      <c r="AE1491" s="2"/>
      <c r="AF1491" s="2"/>
      <c r="AG1491" s="2"/>
      <c r="AH1491" s="2"/>
      <c r="AI1491" s="2"/>
      <c r="AJ1491" s="2"/>
      <c r="AK1491" s="2"/>
      <c r="AL1491" s="2"/>
      <c r="AM1491" s="2"/>
      <c r="AN1491" s="2"/>
      <c r="AO1491" s="2"/>
      <c r="AP1491" s="2"/>
      <c r="AQ1491" s="2"/>
      <c r="AR1491" s="2"/>
      <c r="AS1491" s="2"/>
      <c r="AT1491" s="2"/>
      <c r="AU1491" s="2"/>
      <c r="AV1491" s="2"/>
      <c r="AW1491" s="2"/>
      <c r="AX1491" s="2"/>
      <c r="AY1491" s="2"/>
      <c r="AZ1491" s="25">
        <f t="shared" si="71"/>
        <v>6650</v>
      </c>
      <c r="BA1491" s="2">
        <v>0</v>
      </c>
      <c r="BB1491" s="2">
        <f t="shared" si="70"/>
        <v>6650</v>
      </c>
    </row>
    <row r="1492" spans="1:54" s="1" customFormat="1" ht="22.5" customHeight="1">
      <c r="A1492" s="2">
        <v>10</v>
      </c>
      <c r="B1492" s="2"/>
      <c r="C1492" s="2"/>
      <c r="D1492" s="2"/>
      <c r="E1492" s="2"/>
      <c r="F1492" s="2"/>
      <c r="G1492" s="2"/>
      <c r="H1492" s="2" t="s">
        <v>1319</v>
      </c>
      <c r="I1492" s="2">
        <v>12</v>
      </c>
      <c r="J1492" s="3" t="s">
        <v>26</v>
      </c>
      <c r="K1492" s="3" t="s">
        <v>26</v>
      </c>
      <c r="L1492" s="3" t="s">
        <v>26</v>
      </c>
      <c r="M1492" s="2">
        <v>20</v>
      </c>
      <c r="N1492" s="2">
        <v>2</v>
      </c>
      <c r="O1492" s="2"/>
      <c r="P1492" s="2">
        <v>2</v>
      </c>
      <c r="Q1492" s="2">
        <v>2</v>
      </c>
      <c r="R1492" s="2">
        <v>2</v>
      </c>
      <c r="S1492" s="2"/>
      <c r="T1492" s="2"/>
      <c r="U1492" s="2"/>
      <c r="V1492" s="2"/>
      <c r="W1492" s="2"/>
      <c r="X1492" s="2"/>
      <c r="Y1492" s="2"/>
      <c r="Z1492" s="6">
        <v>2100</v>
      </c>
      <c r="AA1492" s="6">
        <v>2540</v>
      </c>
      <c r="AB1492" s="6">
        <v>2650</v>
      </c>
      <c r="AC1492" s="2"/>
      <c r="AD1492" s="2"/>
      <c r="AE1492" s="2"/>
      <c r="AF1492" s="2"/>
      <c r="AG1492" s="2"/>
      <c r="AH1492" s="2"/>
      <c r="AI1492" s="2"/>
      <c r="AJ1492" s="2"/>
      <c r="AK1492" s="2"/>
      <c r="AL1492" s="2"/>
      <c r="AM1492" s="2"/>
      <c r="AN1492" s="2"/>
      <c r="AO1492" s="2"/>
      <c r="AP1492" s="2"/>
      <c r="AQ1492" s="2"/>
      <c r="AR1492" s="2"/>
      <c r="AS1492" s="2"/>
      <c r="AT1492" s="2"/>
      <c r="AU1492" s="2"/>
      <c r="AV1492" s="2"/>
      <c r="AW1492" s="2"/>
      <c r="AX1492" s="2"/>
      <c r="AY1492" s="2"/>
      <c r="AZ1492" s="25">
        <f t="shared" si="71"/>
        <v>7290</v>
      </c>
      <c r="BA1492" s="2">
        <v>0</v>
      </c>
      <c r="BB1492" s="2">
        <f t="shared" si="70"/>
        <v>7290</v>
      </c>
    </row>
    <row r="1493" spans="1:54" s="1" customFormat="1" ht="22.5" customHeight="1">
      <c r="A1493" s="2">
        <v>11</v>
      </c>
      <c r="B1493" s="2"/>
      <c r="C1493" s="2"/>
      <c r="D1493" s="2"/>
      <c r="E1493" s="2"/>
      <c r="F1493" s="2"/>
      <c r="G1493" s="2"/>
      <c r="H1493" s="2" t="s">
        <v>1320</v>
      </c>
      <c r="I1493" s="2">
        <v>15</v>
      </c>
      <c r="J1493" s="3" t="s">
        <v>26</v>
      </c>
      <c r="K1493" s="3" t="s">
        <v>26</v>
      </c>
      <c r="L1493" s="3" t="s">
        <v>26</v>
      </c>
      <c r="M1493" s="2">
        <v>20</v>
      </c>
      <c r="N1493" s="2">
        <v>2</v>
      </c>
      <c r="O1493" s="2"/>
      <c r="P1493" s="2">
        <v>2</v>
      </c>
      <c r="Q1493" s="2">
        <v>2</v>
      </c>
      <c r="R1493" s="2">
        <v>2</v>
      </c>
      <c r="S1493" s="2"/>
      <c r="T1493" s="2"/>
      <c r="U1493" s="2"/>
      <c r="V1493" s="2"/>
      <c r="W1493" s="2"/>
      <c r="X1493" s="2"/>
      <c r="Y1493" s="2"/>
      <c r="Z1493" s="25">
        <v>2130</v>
      </c>
      <c r="AA1493" s="6">
        <v>2650</v>
      </c>
      <c r="AB1493" s="6">
        <v>2140</v>
      </c>
      <c r="AC1493" s="2"/>
      <c r="AD1493" s="2"/>
      <c r="AE1493" s="2"/>
      <c r="AF1493" s="2"/>
      <c r="AG1493" s="2"/>
      <c r="AH1493" s="2"/>
      <c r="AI1493" s="2"/>
      <c r="AJ1493" s="2"/>
      <c r="AK1493" s="2"/>
      <c r="AL1493" s="2"/>
      <c r="AM1493" s="2"/>
      <c r="AN1493" s="2"/>
      <c r="AO1493" s="2"/>
      <c r="AP1493" s="2"/>
      <c r="AQ1493" s="2"/>
      <c r="AR1493" s="2"/>
      <c r="AS1493" s="2"/>
      <c r="AT1493" s="2"/>
      <c r="AU1493" s="2"/>
      <c r="AV1493" s="2"/>
      <c r="AW1493" s="2"/>
      <c r="AX1493" s="2"/>
      <c r="AY1493" s="2"/>
      <c r="AZ1493" s="25">
        <f t="shared" si="71"/>
        <v>6920</v>
      </c>
      <c r="BA1493" s="2">
        <v>400</v>
      </c>
      <c r="BB1493" s="2">
        <f t="shared" si="70"/>
        <v>7320</v>
      </c>
    </row>
    <row r="1494" spans="1:54" s="1" customFormat="1" ht="22.5" customHeight="1">
      <c r="A1494" s="2">
        <v>26</v>
      </c>
      <c r="B1494" s="2"/>
      <c r="C1494" s="2"/>
      <c r="D1494" s="2"/>
      <c r="E1494" s="2"/>
      <c r="F1494" s="2"/>
      <c r="G1494" s="2"/>
      <c r="H1494" s="2" t="s">
        <v>1328</v>
      </c>
      <c r="I1494" s="2"/>
      <c r="J1494" s="3" t="s">
        <v>26</v>
      </c>
      <c r="K1494" s="3" t="s">
        <v>26</v>
      </c>
      <c r="L1494" s="3" t="s">
        <v>26</v>
      </c>
      <c r="M1494" s="2">
        <v>20</v>
      </c>
      <c r="N1494" s="2">
        <v>2</v>
      </c>
      <c r="O1494" s="2">
        <v>6</v>
      </c>
      <c r="P1494" s="2">
        <v>2</v>
      </c>
      <c r="Q1494" s="2">
        <v>2</v>
      </c>
      <c r="R1494" s="2">
        <v>2</v>
      </c>
      <c r="S1494" s="2"/>
      <c r="T1494" s="2"/>
      <c r="U1494" s="2"/>
      <c r="V1494" s="2"/>
      <c r="W1494" s="2"/>
      <c r="X1494" s="2"/>
      <c r="Y1494" s="2"/>
      <c r="Z1494" s="6">
        <v>2540</v>
      </c>
      <c r="AA1494" s="6">
        <v>2100</v>
      </c>
      <c r="AB1494" s="25">
        <v>1780</v>
      </c>
      <c r="AC1494" s="2"/>
      <c r="AD1494" s="2"/>
      <c r="AE1494" s="2"/>
      <c r="AF1494" s="2"/>
      <c r="AG1494" s="2"/>
      <c r="AH1494" s="2"/>
      <c r="AI1494" s="2"/>
      <c r="AJ1494" s="2"/>
      <c r="AK1494" s="2"/>
      <c r="AL1494" s="2"/>
      <c r="AM1494" s="2"/>
      <c r="AN1494" s="2"/>
      <c r="AO1494" s="2"/>
      <c r="AP1494" s="2"/>
      <c r="AQ1494" s="2"/>
      <c r="AR1494" s="2"/>
      <c r="AS1494" s="2"/>
      <c r="AT1494" s="2"/>
      <c r="AU1494" s="2"/>
      <c r="AV1494" s="2"/>
      <c r="AW1494" s="2"/>
      <c r="AX1494" s="2"/>
      <c r="AY1494" s="2"/>
      <c r="AZ1494" s="25">
        <f t="shared" si="71"/>
        <v>6420</v>
      </c>
      <c r="BA1494" s="2">
        <v>0</v>
      </c>
      <c r="BB1494" s="2">
        <f t="shared" si="70"/>
        <v>6420</v>
      </c>
    </row>
    <row r="1495" spans="1:54" s="1" customFormat="1" ht="22.5" customHeight="1">
      <c r="A1495" s="46" t="s">
        <v>538</v>
      </c>
      <c r="B1495" s="47"/>
      <c r="C1495" s="47"/>
      <c r="D1495" s="47"/>
      <c r="E1495" s="47"/>
      <c r="F1495" s="47"/>
      <c r="G1495" s="47"/>
      <c r="H1495" s="48"/>
      <c r="I1495" s="26">
        <f t="shared" ref="I1495:BB1495" si="72">SUM(I1395:I1494)</f>
        <v>1047</v>
      </c>
      <c r="J1495" s="26">
        <f t="shared" si="72"/>
        <v>0</v>
      </c>
      <c r="K1495" s="26">
        <f t="shared" si="72"/>
        <v>0</v>
      </c>
      <c r="L1495" s="26">
        <f t="shared" si="72"/>
        <v>0</v>
      </c>
      <c r="M1495" s="26">
        <f t="shared" si="72"/>
        <v>1523</v>
      </c>
      <c r="N1495" s="26">
        <f t="shared" si="72"/>
        <v>166</v>
      </c>
      <c r="O1495" s="26">
        <f t="shared" si="72"/>
        <v>410</v>
      </c>
      <c r="P1495" s="26">
        <f t="shared" si="72"/>
        <v>166</v>
      </c>
      <c r="Q1495" s="26">
        <f t="shared" si="72"/>
        <v>166</v>
      </c>
      <c r="R1495" s="26">
        <f t="shared" si="72"/>
        <v>166</v>
      </c>
      <c r="S1495" s="26">
        <f t="shared" si="72"/>
        <v>645</v>
      </c>
      <c r="T1495" s="26">
        <f t="shared" si="72"/>
        <v>4600</v>
      </c>
      <c r="U1495" s="26">
        <f t="shared" si="72"/>
        <v>2020</v>
      </c>
      <c r="V1495" s="26">
        <f t="shared" si="72"/>
        <v>100</v>
      </c>
      <c r="W1495" s="26">
        <f t="shared" si="72"/>
        <v>100</v>
      </c>
      <c r="X1495" s="26">
        <f t="shared" si="72"/>
        <v>200</v>
      </c>
      <c r="Y1495" s="26">
        <f t="shared" si="72"/>
        <v>3390</v>
      </c>
      <c r="Z1495" s="26">
        <f t="shared" si="72"/>
        <v>221820</v>
      </c>
      <c r="AA1495" s="26">
        <f t="shared" si="72"/>
        <v>228400</v>
      </c>
      <c r="AB1495" s="26">
        <f t="shared" si="72"/>
        <v>228090</v>
      </c>
      <c r="AC1495" s="26">
        <f t="shared" si="72"/>
        <v>0</v>
      </c>
      <c r="AD1495" s="26">
        <f t="shared" si="72"/>
        <v>0</v>
      </c>
      <c r="AE1495" s="26">
        <f t="shared" si="72"/>
        <v>0</v>
      </c>
      <c r="AF1495" s="26">
        <f t="shared" si="72"/>
        <v>0</v>
      </c>
      <c r="AG1495" s="26">
        <f t="shared" si="72"/>
        <v>0</v>
      </c>
      <c r="AH1495" s="26">
        <f t="shared" si="72"/>
        <v>0</v>
      </c>
      <c r="AI1495" s="26">
        <f t="shared" si="72"/>
        <v>0</v>
      </c>
      <c r="AJ1495" s="26">
        <f t="shared" si="72"/>
        <v>0</v>
      </c>
      <c r="AK1495" s="26">
        <f t="shared" si="72"/>
        <v>0</v>
      </c>
      <c r="AL1495" s="26">
        <f t="shared" si="72"/>
        <v>0</v>
      </c>
      <c r="AM1495" s="26">
        <f t="shared" si="72"/>
        <v>0</v>
      </c>
      <c r="AN1495" s="26">
        <f t="shared" si="72"/>
        <v>0</v>
      </c>
      <c r="AO1495" s="26">
        <f t="shared" si="72"/>
        <v>0</v>
      </c>
      <c r="AP1495" s="26">
        <f t="shared" si="72"/>
        <v>500</v>
      </c>
      <c r="AQ1495" s="26">
        <f t="shared" si="72"/>
        <v>0</v>
      </c>
      <c r="AR1495" s="26">
        <f t="shared" si="72"/>
        <v>0</v>
      </c>
      <c r="AS1495" s="26">
        <f t="shared" si="72"/>
        <v>0</v>
      </c>
      <c r="AT1495" s="26">
        <f t="shared" si="72"/>
        <v>0</v>
      </c>
      <c r="AU1495" s="26">
        <f t="shared" si="72"/>
        <v>0</v>
      </c>
      <c r="AV1495" s="26">
        <f t="shared" si="72"/>
        <v>0</v>
      </c>
      <c r="AW1495" s="26">
        <f t="shared" si="72"/>
        <v>0</v>
      </c>
      <c r="AX1495" s="26">
        <f t="shared" si="72"/>
        <v>0</v>
      </c>
      <c r="AY1495" s="26">
        <f t="shared" si="72"/>
        <v>0</v>
      </c>
      <c r="AZ1495" s="26">
        <f t="shared" si="72"/>
        <v>682600</v>
      </c>
      <c r="BA1495" s="26">
        <f t="shared" si="72"/>
        <v>204640</v>
      </c>
      <c r="BB1495" s="26">
        <f t="shared" si="72"/>
        <v>887240</v>
      </c>
    </row>
    <row r="1496" spans="1:54" s="1" customFormat="1" ht="22.5" customHeight="1">
      <c r="A1496" s="46" t="s">
        <v>539</v>
      </c>
      <c r="B1496" s="47"/>
      <c r="C1496" s="47"/>
      <c r="D1496" s="47"/>
      <c r="E1496" s="47"/>
      <c r="F1496" s="47"/>
      <c r="G1496" s="47"/>
      <c r="H1496" s="48"/>
      <c r="I1496" s="26">
        <f>(I1495)</f>
        <v>1047</v>
      </c>
      <c r="J1496" s="26">
        <f t="shared" ref="J1496:BB1496" si="73">(J1495)</f>
        <v>0</v>
      </c>
      <c r="K1496" s="26">
        <f t="shared" si="73"/>
        <v>0</v>
      </c>
      <c r="L1496" s="26">
        <f t="shared" si="73"/>
        <v>0</v>
      </c>
      <c r="M1496" s="26">
        <f t="shared" si="73"/>
        <v>1523</v>
      </c>
      <c r="N1496" s="26">
        <f t="shared" si="73"/>
        <v>166</v>
      </c>
      <c r="O1496" s="26">
        <f t="shared" si="73"/>
        <v>410</v>
      </c>
      <c r="P1496" s="26">
        <f t="shared" si="73"/>
        <v>166</v>
      </c>
      <c r="Q1496" s="26">
        <f t="shared" si="73"/>
        <v>166</v>
      </c>
      <c r="R1496" s="26">
        <f t="shared" si="73"/>
        <v>166</v>
      </c>
      <c r="S1496" s="26">
        <f t="shared" si="73"/>
        <v>645</v>
      </c>
      <c r="T1496" s="26">
        <f t="shared" si="73"/>
        <v>4600</v>
      </c>
      <c r="U1496" s="26">
        <f t="shared" si="73"/>
        <v>2020</v>
      </c>
      <c r="V1496" s="26">
        <f t="shared" si="73"/>
        <v>100</v>
      </c>
      <c r="W1496" s="26">
        <f t="shared" si="73"/>
        <v>100</v>
      </c>
      <c r="X1496" s="26">
        <f t="shared" si="73"/>
        <v>200</v>
      </c>
      <c r="Y1496" s="26">
        <f t="shared" si="73"/>
        <v>3390</v>
      </c>
      <c r="Z1496" s="26">
        <f t="shared" si="73"/>
        <v>221820</v>
      </c>
      <c r="AA1496" s="26">
        <f t="shared" si="73"/>
        <v>228400</v>
      </c>
      <c r="AB1496" s="26">
        <f t="shared" si="73"/>
        <v>228090</v>
      </c>
      <c r="AC1496" s="26">
        <f t="shared" si="73"/>
        <v>0</v>
      </c>
      <c r="AD1496" s="26">
        <f t="shared" si="73"/>
        <v>0</v>
      </c>
      <c r="AE1496" s="26">
        <f t="shared" si="73"/>
        <v>0</v>
      </c>
      <c r="AF1496" s="26">
        <f t="shared" si="73"/>
        <v>0</v>
      </c>
      <c r="AG1496" s="26">
        <f t="shared" si="73"/>
        <v>0</v>
      </c>
      <c r="AH1496" s="26">
        <f t="shared" si="73"/>
        <v>0</v>
      </c>
      <c r="AI1496" s="26">
        <f t="shared" si="73"/>
        <v>0</v>
      </c>
      <c r="AJ1496" s="26">
        <f t="shared" si="73"/>
        <v>0</v>
      </c>
      <c r="AK1496" s="26">
        <f t="shared" si="73"/>
        <v>0</v>
      </c>
      <c r="AL1496" s="26">
        <f t="shared" si="73"/>
        <v>0</v>
      </c>
      <c r="AM1496" s="26">
        <f t="shared" si="73"/>
        <v>0</v>
      </c>
      <c r="AN1496" s="26">
        <f t="shared" si="73"/>
        <v>0</v>
      </c>
      <c r="AO1496" s="26">
        <f t="shared" si="73"/>
        <v>0</v>
      </c>
      <c r="AP1496" s="26">
        <f t="shared" si="73"/>
        <v>500</v>
      </c>
      <c r="AQ1496" s="26">
        <f t="shared" si="73"/>
        <v>0</v>
      </c>
      <c r="AR1496" s="26">
        <f t="shared" si="73"/>
        <v>0</v>
      </c>
      <c r="AS1496" s="26">
        <f t="shared" si="73"/>
        <v>0</v>
      </c>
      <c r="AT1496" s="26">
        <f t="shared" si="73"/>
        <v>0</v>
      </c>
      <c r="AU1496" s="26">
        <f t="shared" si="73"/>
        <v>0</v>
      </c>
      <c r="AV1496" s="26">
        <f t="shared" si="73"/>
        <v>0</v>
      </c>
      <c r="AW1496" s="26">
        <f t="shared" si="73"/>
        <v>0</v>
      </c>
      <c r="AX1496" s="26">
        <f t="shared" si="73"/>
        <v>0</v>
      </c>
      <c r="AY1496" s="26">
        <f t="shared" si="73"/>
        <v>0</v>
      </c>
      <c r="AZ1496" s="26">
        <f t="shared" si="73"/>
        <v>682600</v>
      </c>
      <c r="BA1496" s="26">
        <f t="shared" si="73"/>
        <v>204640</v>
      </c>
      <c r="BB1496" s="26">
        <f t="shared" si="73"/>
        <v>887240</v>
      </c>
    </row>
    <row r="1497" spans="1:54" ht="22.15" customHeight="1">
      <c r="A1497" s="2">
        <v>1</v>
      </c>
      <c r="B1497" s="2" t="s">
        <v>1045</v>
      </c>
      <c r="C1497" s="2"/>
      <c r="D1497" s="2"/>
      <c r="E1497" s="2"/>
      <c r="F1497" s="2" t="s">
        <v>1046</v>
      </c>
      <c r="G1497" s="2" t="s">
        <v>1066</v>
      </c>
      <c r="H1497" s="2" t="s">
        <v>1047</v>
      </c>
      <c r="I1497" s="3">
        <v>12</v>
      </c>
      <c r="J1497" s="3" t="s">
        <v>26</v>
      </c>
      <c r="K1497" s="3" t="s">
        <v>26</v>
      </c>
      <c r="L1497" s="2"/>
      <c r="M1497" s="2"/>
      <c r="N1497" s="2"/>
      <c r="O1497" s="2"/>
      <c r="P1497" s="2"/>
      <c r="Q1497" s="2"/>
      <c r="R1497" s="2"/>
      <c r="S1497" s="2"/>
      <c r="T1497" s="2"/>
      <c r="U1497" s="2"/>
      <c r="V1497" s="2"/>
      <c r="W1497" s="2"/>
      <c r="X1497" s="2"/>
      <c r="Y1497" s="2"/>
      <c r="Z1497" s="25">
        <v>1980</v>
      </c>
      <c r="AA1497" s="25">
        <v>1780</v>
      </c>
      <c r="AB1497" s="6">
        <v>2540</v>
      </c>
      <c r="AC1497" s="2"/>
      <c r="AD1497" s="2">
        <v>100</v>
      </c>
      <c r="AE1497" s="2"/>
      <c r="AF1497" s="2"/>
      <c r="AG1497" s="2"/>
      <c r="AH1497" s="2"/>
      <c r="AI1497" s="2"/>
      <c r="AJ1497" s="2"/>
      <c r="AK1497" s="2"/>
      <c r="AL1497" s="2"/>
      <c r="AM1497" s="2"/>
      <c r="AN1497" s="2"/>
      <c r="AO1497" s="2"/>
      <c r="AP1497" s="2"/>
      <c r="AQ1497" s="2"/>
      <c r="AR1497" s="2"/>
      <c r="AS1497" s="2"/>
      <c r="AT1497" s="2"/>
      <c r="AU1497" s="2"/>
      <c r="AV1497" s="2"/>
      <c r="AW1497" s="2"/>
      <c r="AX1497" s="2"/>
      <c r="AY1497" s="2"/>
      <c r="AZ1497" s="25">
        <f t="shared" si="71"/>
        <v>6400</v>
      </c>
      <c r="BA1497" s="25"/>
      <c r="BB1497" s="2">
        <f t="shared" si="70"/>
        <v>6400</v>
      </c>
    </row>
    <row r="1498" spans="1:54" ht="21.6" customHeight="1">
      <c r="A1498" s="2">
        <v>2</v>
      </c>
      <c r="B1498" s="2"/>
      <c r="C1498" s="2"/>
      <c r="D1498" s="2"/>
      <c r="E1498" s="2"/>
      <c r="F1498" s="2"/>
      <c r="G1498" s="2"/>
      <c r="H1498" s="2" t="s">
        <v>1048</v>
      </c>
      <c r="I1498" s="3">
        <v>10</v>
      </c>
      <c r="J1498" s="2"/>
      <c r="K1498" s="2"/>
      <c r="L1498" s="2"/>
      <c r="M1498" s="2"/>
      <c r="N1498" s="2"/>
      <c r="O1498" s="2"/>
      <c r="P1498" s="2"/>
      <c r="Q1498" s="2"/>
      <c r="R1498" s="2"/>
      <c r="S1498" s="2"/>
      <c r="T1498" s="2"/>
      <c r="U1498" s="2"/>
      <c r="V1498" s="2"/>
      <c r="W1498" s="2"/>
      <c r="X1498" s="2"/>
      <c r="Y1498" s="2"/>
      <c r="Z1498" s="6">
        <v>2100</v>
      </c>
      <c r="AA1498" s="25">
        <v>1980</v>
      </c>
      <c r="AB1498" s="6">
        <v>2650</v>
      </c>
      <c r="AC1498" s="2"/>
      <c r="AD1498" s="2"/>
      <c r="AE1498" s="2"/>
      <c r="AF1498" s="2"/>
      <c r="AG1498" s="2"/>
      <c r="AH1498" s="2"/>
      <c r="AI1498" s="2"/>
      <c r="AJ1498" s="2"/>
      <c r="AK1498" s="2"/>
      <c r="AL1498" s="2"/>
      <c r="AM1498" s="2"/>
      <c r="AN1498" s="2"/>
      <c r="AO1498" s="2"/>
      <c r="AP1498" s="2"/>
      <c r="AQ1498" s="2"/>
      <c r="AR1498" s="2"/>
      <c r="AS1498" s="2"/>
      <c r="AT1498" s="2"/>
      <c r="AU1498" s="2"/>
      <c r="AV1498" s="2"/>
      <c r="AW1498" s="2"/>
      <c r="AX1498" s="2"/>
      <c r="AY1498" s="2"/>
      <c r="AZ1498" s="25">
        <f t="shared" si="71"/>
        <v>6730</v>
      </c>
      <c r="BA1498" s="2">
        <v>0</v>
      </c>
      <c r="BB1498" s="2">
        <f t="shared" si="70"/>
        <v>6730</v>
      </c>
    </row>
    <row r="1499" spans="1:54" ht="21.6" customHeight="1">
      <c r="A1499" s="2">
        <v>3</v>
      </c>
      <c r="B1499" s="2"/>
      <c r="C1499" s="2"/>
      <c r="D1499" s="2"/>
      <c r="E1499" s="2"/>
      <c r="F1499" s="2"/>
      <c r="G1499" s="2"/>
      <c r="H1499" s="2" t="s">
        <v>1049</v>
      </c>
      <c r="I1499" s="3">
        <v>6</v>
      </c>
      <c r="J1499" s="2"/>
      <c r="K1499" s="2"/>
      <c r="L1499" s="2"/>
      <c r="M1499" s="2"/>
      <c r="N1499" s="2"/>
      <c r="O1499" s="2"/>
      <c r="P1499" s="2"/>
      <c r="Q1499" s="2"/>
      <c r="R1499" s="2"/>
      <c r="S1499" s="2"/>
      <c r="T1499" s="2"/>
      <c r="U1499" s="2"/>
      <c r="V1499" s="2">
        <v>0</v>
      </c>
      <c r="W1499" s="2">
        <v>0</v>
      </c>
      <c r="X1499" s="2"/>
      <c r="Y1499" s="2"/>
      <c r="Z1499" s="25">
        <v>2130</v>
      </c>
      <c r="AA1499" s="6">
        <v>2100</v>
      </c>
      <c r="AB1499" s="6">
        <v>2540</v>
      </c>
      <c r="AC1499" s="2"/>
      <c r="AD1499" s="2">
        <v>100</v>
      </c>
      <c r="AE1499" s="2"/>
      <c r="AF1499" s="2"/>
      <c r="AG1499" s="2"/>
      <c r="AH1499" s="2"/>
      <c r="AI1499" s="2">
        <v>0</v>
      </c>
      <c r="AJ1499" s="2"/>
      <c r="AK1499" s="2"/>
      <c r="AL1499" s="2"/>
      <c r="AM1499" s="2"/>
      <c r="AN1499" s="2"/>
      <c r="AO1499" s="2"/>
      <c r="AP1499" s="2"/>
      <c r="AQ1499" s="2"/>
      <c r="AR1499" s="2"/>
      <c r="AS1499" s="2"/>
      <c r="AT1499" s="2"/>
      <c r="AU1499" s="2"/>
      <c r="AV1499" s="2"/>
      <c r="AW1499" s="2"/>
      <c r="AX1499" s="2"/>
      <c r="AY1499" s="2"/>
      <c r="AZ1499" s="25">
        <f t="shared" si="71"/>
        <v>6870</v>
      </c>
      <c r="BA1499" s="25">
        <v>340</v>
      </c>
      <c r="BB1499" s="2">
        <f t="shared" si="70"/>
        <v>7210</v>
      </c>
    </row>
    <row r="1500" spans="1:54" ht="20.45" customHeight="1">
      <c r="A1500" s="2">
        <v>4</v>
      </c>
      <c r="B1500" s="2"/>
      <c r="C1500" s="2"/>
      <c r="D1500" s="2"/>
      <c r="E1500" s="2"/>
      <c r="F1500" s="2"/>
      <c r="G1500" s="2"/>
      <c r="H1500" s="2" t="s">
        <v>1050</v>
      </c>
      <c r="I1500" s="3">
        <v>10</v>
      </c>
      <c r="J1500" s="2"/>
      <c r="K1500" s="2"/>
      <c r="L1500" s="2"/>
      <c r="M1500" s="2"/>
      <c r="N1500" s="2"/>
      <c r="O1500" s="2"/>
      <c r="P1500" s="2"/>
      <c r="Q1500" s="2"/>
      <c r="R1500" s="2"/>
      <c r="S1500" s="2"/>
      <c r="T1500" s="2"/>
      <c r="U1500" s="2"/>
      <c r="V1500" s="2"/>
      <c r="W1500" s="2">
        <v>0</v>
      </c>
      <c r="X1500" s="2"/>
      <c r="Y1500" s="2"/>
      <c r="Z1500" s="6">
        <v>2540</v>
      </c>
      <c r="AA1500" s="25">
        <v>2130</v>
      </c>
      <c r="AB1500" s="6">
        <v>2650</v>
      </c>
      <c r="AC1500" s="2"/>
      <c r="AD1500" s="2"/>
      <c r="AE1500" s="2"/>
      <c r="AF1500" s="2"/>
      <c r="AG1500" s="2"/>
      <c r="AH1500" s="2"/>
      <c r="AI1500" s="2"/>
      <c r="AJ1500" s="2"/>
      <c r="AK1500" s="2"/>
      <c r="AL1500" s="2"/>
      <c r="AM1500" s="2"/>
      <c r="AN1500" s="2"/>
      <c r="AO1500" s="2"/>
      <c r="AP1500" s="2"/>
      <c r="AQ1500" s="2"/>
      <c r="AR1500" s="2"/>
      <c r="AS1500" s="2"/>
      <c r="AT1500" s="2"/>
      <c r="AU1500" s="2"/>
      <c r="AV1500" s="2"/>
      <c r="AW1500" s="2"/>
      <c r="AX1500" s="2"/>
      <c r="AY1500" s="2"/>
      <c r="AZ1500" s="25">
        <f t="shared" si="71"/>
        <v>7320</v>
      </c>
      <c r="BA1500" s="2">
        <v>0</v>
      </c>
      <c r="BB1500" s="2">
        <f t="shared" si="70"/>
        <v>7320</v>
      </c>
    </row>
    <row r="1501" spans="1:54" ht="21.6" customHeight="1">
      <c r="A1501" s="2">
        <v>5</v>
      </c>
      <c r="B1501" s="2"/>
      <c r="C1501" s="2"/>
      <c r="D1501" s="2"/>
      <c r="E1501" s="2"/>
      <c r="F1501" s="2"/>
      <c r="G1501" s="2"/>
      <c r="H1501" s="2" t="s">
        <v>1051</v>
      </c>
      <c r="I1501" s="3">
        <v>4</v>
      </c>
      <c r="J1501" s="2"/>
      <c r="K1501" s="2"/>
      <c r="L1501" s="2"/>
      <c r="M1501" s="2"/>
      <c r="N1501" s="2"/>
      <c r="O1501" s="2"/>
      <c r="P1501" s="2"/>
      <c r="Q1501" s="2"/>
      <c r="R1501" s="2"/>
      <c r="S1501" s="2"/>
      <c r="T1501" s="2"/>
      <c r="U1501" s="2"/>
      <c r="V1501" s="2"/>
      <c r="W1501" s="2"/>
      <c r="X1501" s="2"/>
      <c r="Y1501" s="2"/>
      <c r="Z1501" s="6">
        <v>2650</v>
      </c>
      <c r="AA1501" s="6">
        <v>2540</v>
      </c>
      <c r="AB1501" s="6">
        <v>2140</v>
      </c>
      <c r="AC1501" s="2"/>
      <c r="AD1501" s="2"/>
      <c r="AE1501" s="2"/>
      <c r="AF1501" s="2"/>
      <c r="AG1501" s="2"/>
      <c r="AH1501" s="2"/>
      <c r="AI1501" s="2"/>
      <c r="AJ1501" s="2"/>
      <c r="AK1501" s="2"/>
      <c r="AL1501" s="2"/>
      <c r="AM1501" s="2"/>
      <c r="AN1501" s="2"/>
      <c r="AO1501" s="2"/>
      <c r="AP1501" s="2"/>
      <c r="AQ1501" s="2"/>
      <c r="AR1501" s="2"/>
      <c r="AS1501" s="2"/>
      <c r="AT1501" s="2"/>
      <c r="AU1501" s="2"/>
      <c r="AV1501" s="2"/>
      <c r="AW1501" s="2"/>
      <c r="AX1501" s="2"/>
      <c r="AY1501" s="2"/>
      <c r="AZ1501" s="25">
        <f t="shared" si="71"/>
        <v>7330</v>
      </c>
      <c r="BA1501" s="2">
        <v>0</v>
      </c>
      <c r="BB1501" s="2">
        <f t="shared" si="70"/>
        <v>7330</v>
      </c>
    </row>
    <row r="1502" spans="1:54" ht="19.149999999999999" customHeight="1">
      <c r="A1502" s="2">
        <v>6</v>
      </c>
      <c r="B1502" s="2"/>
      <c r="C1502" s="2"/>
      <c r="D1502" s="2"/>
      <c r="E1502" s="2"/>
      <c r="F1502" s="2"/>
      <c r="G1502" s="2"/>
      <c r="H1502" s="2" t="s">
        <v>1052</v>
      </c>
      <c r="I1502" s="2"/>
      <c r="J1502" s="2"/>
      <c r="K1502" s="2"/>
      <c r="L1502" s="2"/>
      <c r="M1502" s="2"/>
      <c r="N1502" s="2"/>
      <c r="O1502" s="2"/>
      <c r="P1502" s="2"/>
      <c r="Q1502" s="2"/>
      <c r="R1502" s="2"/>
      <c r="S1502" s="2"/>
      <c r="T1502" s="2"/>
      <c r="U1502" s="2"/>
      <c r="V1502" s="2"/>
      <c r="W1502" s="2"/>
      <c r="X1502" s="2"/>
      <c r="Y1502" s="2"/>
      <c r="Z1502" s="6">
        <v>2100</v>
      </c>
      <c r="AA1502" s="6">
        <v>2650</v>
      </c>
      <c r="AB1502" s="25">
        <v>1780</v>
      </c>
      <c r="AC1502" s="2"/>
      <c r="AD1502" s="2"/>
      <c r="AE1502" s="2"/>
      <c r="AF1502" s="2"/>
      <c r="AG1502" s="2"/>
      <c r="AH1502" s="2"/>
      <c r="AI1502" s="2"/>
      <c r="AJ1502" s="2"/>
      <c r="AK1502" s="2"/>
      <c r="AL1502" s="2"/>
      <c r="AM1502" s="2"/>
      <c r="AN1502" s="2"/>
      <c r="AO1502" s="2"/>
      <c r="AP1502" s="2"/>
      <c r="AQ1502" s="2"/>
      <c r="AR1502" s="2"/>
      <c r="AS1502" s="2"/>
      <c r="AT1502" s="2"/>
      <c r="AU1502" s="2"/>
      <c r="AV1502" s="2"/>
      <c r="AW1502" s="2"/>
      <c r="AX1502" s="2"/>
      <c r="AY1502" s="2"/>
      <c r="AZ1502" s="25">
        <f t="shared" si="71"/>
        <v>6530</v>
      </c>
      <c r="BA1502" s="2">
        <v>0</v>
      </c>
      <c r="BB1502" s="2">
        <f t="shared" si="70"/>
        <v>6530</v>
      </c>
    </row>
    <row r="1503" spans="1:54" ht="19.899999999999999" customHeight="1">
      <c r="A1503" s="2">
        <v>7</v>
      </c>
      <c r="B1503" s="2"/>
      <c r="C1503" s="2"/>
      <c r="D1503" s="2"/>
      <c r="E1503" s="2"/>
      <c r="F1503" s="2"/>
      <c r="G1503" s="2"/>
      <c r="H1503" s="2" t="s">
        <v>1053</v>
      </c>
      <c r="I1503" s="3">
        <v>19</v>
      </c>
      <c r="J1503" s="3" t="s">
        <v>26</v>
      </c>
      <c r="K1503" s="2"/>
      <c r="L1503" s="2"/>
      <c r="M1503" s="2"/>
      <c r="N1503" s="2"/>
      <c r="O1503" s="2"/>
      <c r="P1503" s="2"/>
      <c r="Q1503" s="2"/>
      <c r="R1503" s="2"/>
      <c r="S1503" s="2"/>
      <c r="T1503" s="2"/>
      <c r="U1503" s="2"/>
      <c r="V1503" s="2"/>
      <c r="W1503" s="2"/>
      <c r="X1503" s="2"/>
      <c r="Y1503" s="2"/>
      <c r="Z1503" s="6">
        <v>2100</v>
      </c>
      <c r="AA1503" s="25">
        <v>1980</v>
      </c>
      <c r="AB1503" s="25">
        <v>1980</v>
      </c>
      <c r="AC1503" s="2"/>
      <c r="AD1503" s="2"/>
      <c r="AE1503" s="2"/>
      <c r="AF1503" s="2"/>
      <c r="AG1503" s="2"/>
      <c r="AH1503" s="2"/>
      <c r="AI1503" s="3"/>
      <c r="AJ1503" s="2"/>
      <c r="AK1503" s="2"/>
      <c r="AL1503" s="2"/>
      <c r="AM1503" s="2"/>
      <c r="AN1503" s="2"/>
      <c r="AO1503" s="2"/>
      <c r="AP1503" s="2"/>
      <c r="AQ1503" s="2"/>
      <c r="AR1503" s="2"/>
      <c r="AS1503" s="2"/>
      <c r="AT1503" s="2"/>
      <c r="AU1503" s="2"/>
      <c r="AV1503" s="2"/>
      <c r="AW1503" s="2"/>
      <c r="AX1503" s="2"/>
      <c r="AY1503" s="2"/>
      <c r="AZ1503" s="25">
        <f t="shared" si="71"/>
        <v>6060</v>
      </c>
      <c r="BA1503" s="2">
        <v>0</v>
      </c>
      <c r="BB1503" s="2">
        <f t="shared" ref="BB1503:BB1523" si="74">SUM(AZ1503:BA1503)</f>
        <v>6060</v>
      </c>
    </row>
    <row r="1504" spans="1:54" ht="19.149999999999999" customHeight="1">
      <c r="A1504" s="2">
        <v>8</v>
      </c>
      <c r="B1504" s="2"/>
      <c r="C1504" s="2"/>
      <c r="D1504" s="2"/>
      <c r="E1504" s="2"/>
      <c r="F1504" s="2"/>
      <c r="G1504" s="2"/>
      <c r="H1504" s="2" t="s">
        <v>1054</v>
      </c>
      <c r="I1504" s="2"/>
      <c r="J1504" s="2"/>
      <c r="K1504" s="2"/>
      <c r="L1504" s="2"/>
      <c r="M1504" s="2"/>
      <c r="N1504" s="2"/>
      <c r="O1504" s="2"/>
      <c r="P1504" s="2"/>
      <c r="Q1504" s="2"/>
      <c r="R1504" s="2"/>
      <c r="S1504" s="2"/>
      <c r="T1504" s="2"/>
      <c r="U1504" s="2"/>
      <c r="V1504" s="2"/>
      <c r="W1504" s="2"/>
      <c r="X1504" s="2"/>
      <c r="Y1504" s="2"/>
      <c r="Z1504" s="25">
        <v>2130</v>
      </c>
      <c r="AA1504" s="6">
        <v>2100</v>
      </c>
      <c r="AB1504" s="6">
        <v>2100</v>
      </c>
      <c r="AC1504" s="2"/>
      <c r="AD1504" s="2"/>
      <c r="AE1504" s="2"/>
      <c r="AF1504" s="2"/>
      <c r="AG1504" s="2"/>
      <c r="AH1504" s="2"/>
      <c r="AI1504" s="2"/>
      <c r="AJ1504" s="2"/>
      <c r="AK1504" s="2"/>
      <c r="AL1504" s="2"/>
      <c r="AM1504" s="2"/>
      <c r="AN1504" s="2"/>
      <c r="AO1504" s="2"/>
      <c r="AP1504" s="2"/>
      <c r="AQ1504" s="2"/>
      <c r="AR1504" s="2"/>
      <c r="AS1504" s="2"/>
      <c r="AT1504" s="2"/>
      <c r="AU1504" s="2"/>
      <c r="AV1504" s="2"/>
      <c r="AW1504" s="2"/>
      <c r="AX1504" s="2"/>
      <c r="AY1504" s="2"/>
      <c r="AZ1504" s="25">
        <f t="shared" si="71"/>
        <v>6330</v>
      </c>
      <c r="BA1504" s="2">
        <v>0</v>
      </c>
      <c r="BB1504" s="2">
        <f t="shared" si="74"/>
        <v>6330</v>
      </c>
    </row>
    <row r="1505" spans="1:54" ht="18" customHeight="1">
      <c r="A1505" s="2">
        <v>1</v>
      </c>
      <c r="B1505" s="2" t="s">
        <v>1045</v>
      </c>
      <c r="C1505" s="2"/>
      <c r="D1505" s="2"/>
      <c r="E1505" s="2"/>
      <c r="F1505" s="2" t="s">
        <v>1055</v>
      </c>
      <c r="G1505" s="2" t="s">
        <v>1605</v>
      </c>
      <c r="H1505" s="2" t="s">
        <v>1056</v>
      </c>
      <c r="I1505" s="3">
        <v>12</v>
      </c>
      <c r="J1505" s="2"/>
      <c r="K1505" s="2"/>
      <c r="L1505" s="2"/>
      <c r="M1505" s="2"/>
      <c r="N1505" s="2"/>
      <c r="O1505" s="2"/>
      <c r="P1505" s="2"/>
      <c r="Q1505" s="2"/>
      <c r="R1505" s="2"/>
      <c r="S1505" s="2"/>
      <c r="T1505" s="2"/>
      <c r="U1505" s="2"/>
      <c r="V1505" s="2"/>
      <c r="W1505" s="2"/>
      <c r="X1505" s="2"/>
      <c r="Y1505" s="2"/>
      <c r="Z1505" s="6">
        <v>2540</v>
      </c>
      <c r="AA1505" s="25">
        <v>2130</v>
      </c>
      <c r="AB1505" s="25">
        <v>2130</v>
      </c>
      <c r="AC1505" s="2"/>
      <c r="AD1505" s="2"/>
      <c r="AE1505" s="2"/>
      <c r="AF1505" s="2"/>
      <c r="AG1505" s="2"/>
      <c r="AH1505" s="2"/>
      <c r="AI1505" s="2"/>
      <c r="AJ1505" s="2"/>
      <c r="AK1505" s="2"/>
      <c r="AL1505" s="2"/>
      <c r="AM1505" s="2"/>
      <c r="AN1505" s="2"/>
      <c r="AO1505" s="2"/>
      <c r="AP1505" s="2"/>
      <c r="AQ1505" s="2"/>
      <c r="AR1505" s="2"/>
      <c r="AS1505" s="2"/>
      <c r="AT1505" s="2"/>
      <c r="AU1505" s="2"/>
      <c r="AV1505" s="2"/>
      <c r="AW1505" s="2"/>
      <c r="AX1505" s="2"/>
      <c r="AY1505" s="2"/>
      <c r="AZ1505" s="25">
        <f t="shared" si="71"/>
        <v>6800</v>
      </c>
      <c r="BA1505" s="2">
        <v>0</v>
      </c>
      <c r="BB1505" s="2">
        <f t="shared" si="74"/>
        <v>6800</v>
      </c>
    </row>
    <row r="1506" spans="1:54" ht="18" customHeight="1">
      <c r="A1506" s="2">
        <v>2</v>
      </c>
      <c r="B1506" s="2"/>
      <c r="C1506" s="2"/>
      <c r="D1506" s="2"/>
      <c r="E1506" s="2"/>
      <c r="F1506" s="2"/>
      <c r="G1506" s="2"/>
      <c r="H1506" s="2" t="s">
        <v>1646</v>
      </c>
      <c r="I1506" s="3">
        <v>9</v>
      </c>
      <c r="J1506" s="2"/>
      <c r="K1506" s="2"/>
      <c r="L1506" s="2"/>
      <c r="M1506" s="2"/>
      <c r="N1506" s="2"/>
      <c r="O1506" s="2"/>
      <c r="P1506" s="2"/>
      <c r="Q1506" s="2"/>
      <c r="R1506" s="2"/>
      <c r="S1506" s="2"/>
      <c r="T1506" s="2"/>
      <c r="U1506" s="2"/>
      <c r="V1506" s="2"/>
      <c r="W1506" s="2"/>
      <c r="X1506" s="2"/>
      <c r="Y1506" s="2"/>
      <c r="Z1506" s="6">
        <v>2650</v>
      </c>
      <c r="AA1506" s="6">
        <v>2540</v>
      </c>
      <c r="AB1506" s="6">
        <v>2540</v>
      </c>
      <c r="AC1506" s="2"/>
      <c r="AD1506" s="2"/>
      <c r="AE1506" s="2"/>
      <c r="AF1506" s="2"/>
      <c r="AG1506" s="2"/>
      <c r="AH1506" s="2"/>
      <c r="AI1506" s="2"/>
      <c r="AJ1506" s="2"/>
      <c r="AK1506" s="2"/>
      <c r="AL1506" s="2"/>
      <c r="AM1506" s="2"/>
      <c r="AN1506" s="2"/>
      <c r="AO1506" s="2"/>
      <c r="AP1506" s="2"/>
      <c r="AQ1506" s="2"/>
      <c r="AR1506" s="2"/>
      <c r="AS1506" s="2"/>
      <c r="AT1506" s="2"/>
      <c r="AU1506" s="2"/>
      <c r="AV1506" s="2"/>
      <c r="AW1506" s="2"/>
      <c r="AX1506" s="2"/>
      <c r="AY1506" s="2"/>
      <c r="AZ1506" s="25">
        <f t="shared" si="71"/>
        <v>7730</v>
      </c>
      <c r="BA1506" s="2">
        <v>0</v>
      </c>
      <c r="BB1506" s="2">
        <f t="shared" si="74"/>
        <v>7730</v>
      </c>
    </row>
    <row r="1507" spans="1:54" ht="18" customHeight="1">
      <c r="A1507" s="2">
        <v>3</v>
      </c>
      <c r="B1507" s="2"/>
      <c r="C1507" s="2"/>
      <c r="D1507" s="2"/>
      <c r="E1507" s="2"/>
      <c r="F1507" s="2"/>
      <c r="G1507" s="2"/>
      <c r="H1507" s="2" t="s">
        <v>1057</v>
      </c>
      <c r="I1507" s="3">
        <v>10</v>
      </c>
      <c r="J1507" s="2"/>
      <c r="K1507" s="2"/>
      <c r="L1507" s="2"/>
      <c r="M1507" s="2"/>
      <c r="N1507" s="2"/>
      <c r="O1507" s="2"/>
      <c r="P1507" s="2"/>
      <c r="Q1507" s="2"/>
      <c r="R1507" s="2"/>
      <c r="S1507" s="2"/>
      <c r="T1507" s="2"/>
      <c r="U1507" s="2"/>
      <c r="V1507" s="2"/>
      <c r="W1507" s="2"/>
      <c r="X1507" s="2"/>
      <c r="Y1507" s="2"/>
      <c r="Z1507" s="6">
        <v>2100</v>
      </c>
      <c r="AA1507" s="6">
        <v>2650</v>
      </c>
      <c r="AB1507" s="6">
        <v>2650</v>
      </c>
      <c r="AC1507" s="2"/>
      <c r="AD1507" s="2"/>
      <c r="AE1507" s="2"/>
      <c r="AF1507" s="2"/>
      <c r="AG1507" s="2"/>
      <c r="AH1507" s="2"/>
      <c r="AI1507" s="2"/>
      <c r="AJ1507" s="2"/>
      <c r="AK1507" s="2"/>
      <c r="AL1507" s="2"/>
      <c r="AM1507" s="2"/>
      <c r="AN1507" s="2"/>
      <c r="AO1507" s="2"/>
      <c r="AP1507" s="2"/>
      <c r="AQ1507" s="2"/>
      <c r="AR1507" s="2"/>
      <c r="AS1507" s="2"/>
      <c r="AT1507" s="2"/>
      <c r="AU1507" s="2"/>
      <c r="AV1507" s="2"/>
      <c r="AW1507" s="2"/>
      <c r="AX1507" s="2"/>
      <c r="AY1507" s="2"/>
      <c r="AZ1507" s="25">
        <f t="shared" si="71"/>
        <v>7400</v>
      </c>
      <c r="BA1507" s="2">
        <v>0</v>
      </c>
      <c r="BB1507" s="2">
        <f t="shared" si="74"/>
        <v>7400</v>
      </c>
    </row>
    <row r="1508" spans="1:54" ht="19.899999999999999" customHeight="1">
      <c r="A1508" s="2">
        <v>4</v>
      </c>
      <c r="B1508" s="2"/>
      <c r="C1508" s="2"/>
      <c r="D1508" s="2"/>
      <c r="E1508" s="2"/>
      <c r="F1508" s="2"/>
      <c r="G1508" s="2"/>
      <c r="H1508" s="2" t="s">
        <v>1058</v>
      </c>
      <c r="I1508" s="3">
        <v>11</v>
      </c>
      <c r="J1508" s="2"/>
      <c r="K1508" s="2"/>
      <c r="L1508" s="2"/>
      <c r="M1508" s="2"/>
      <c r="N1508" s="2"/>
      <c r="O1508" s="2"/>
      <c r="P1508" s="2"/>
      <c r="Q1508" s="2"/>
      <c r="R1508" s="2"/>
      <c r="S1508" s="2"/>
      <c r="T1508" s="2"/>
      <c r="U1508" s="2"/>
      <c r="V1508" s="2"/>
      <c r="W1508" s="2"/>
      <c r="X1508" s="2"/>
      <c r="Y1508" s="2"/>
      <c r="Z1508" s="25">
        <v>1780</v>
      </c>
      <c r="AA1508" s="6">
        <v>2100</v>
      </c>
      <c r="AB1508" s="6">
        <v>2100</v>
      </c>
      <c r="AC1508" s="2"/>
      <c r="AD1508" s="2"/>
      <c r="AE1508" s="2"/>
      <c r="AF1508" s="2"/>
      <c r="AG1508" s="2"/>
      <c r="AH1508" s="2"/>
      <c r="AI1508" s="2"/>
      <c r="AJ1508" s="2"/>
      <c r="AK1508" s="2"/>
      <c r="AL1508" s="2"/>
      <c r="AM1508" s="2"/>
      <c r="AN1508" s="2"/>
      <c r="AO1508" s="2"/>
      <c r="AP1508" s="2"/>
      <c r="AQ1508" s="2"/>
      <c r="AR1508" s="2"/>
      <c r="AS1508" s="2"/>
      <c r="AT1508" s="2"/>
      <c r="AU1508" s="2"/>
      <c r="AV1508" s="2"/>
      <c r="AW1508" s="2"/>
      <c r="AX1508" s="2"/>
      <c r="AY1508" s="2"/>
      <c r="AZ1508" s="25">
        <f t="shared" si="71"/>
        <v>5980</v>
      </c>
      <c r="BA1508" s="2">
        <v>0</v>
      </c>
      <c r="BB1508" s="2">
        <f t="shared" si="74"/>
        <v>5980</v>
      </c>
    </row>
    <row r="1509" spans="1:54" ht="19.899999999999999" customHeight="1">
      <c r="A1509" s="2">
        <v>5</v>
      </c>
      <c r="B1509" s="2"/>
      <c r="C1509" s="2"/>
      <c r="D1509" s="2"/>
      <c r="E1509" s="2"/>
      <c r="F1509" s="2"/>
      <c r="G1509" s="2"/>
      <c r="H1509" s="2" t="s">
        <v>1059</v>
      </c>
      <c r="I1509" s="3">
        <v>8</v>
      </c>
      <c r="J1509" s="2"/>
      <c r="K1509" s="2"/>
      <c r="L1509" s="2"/>
      <c r="M1509" s="2"/>
      <c r="N1509" s="2"/>
      <c r="O1509" s="2"/>
      <c r="P1509" s="2"/>
      <c r="Q1509" s="2"/>
      <c r="R1509" s="2"/>
      <c r="S1509" s="2"/>
      <c r="T1509" s="2"/>
      <c r="U1509" s="2"/>
      <c r="V1509" s="2"/>
      <c r="W1509" s="2"/>
      <c r="X1509" s="2"/>
      <c r="Y1509" s="2"/>
      <c r="Z1509" s="25">
        <v>1980</v>
      </c>
      <c r="AA1509" s="25">
        <v>2130</v>
      </c>
      <c r="AB1509" s="25">
        <v>2130</v>
      </c>
      <c r="AC1509" s="2"/>
      <c r="AD1509" s="2"/>
      <c r="AE1509" s="2"/>
      <c r="AF1509" s="2"/>
      <c r="AG1509" s="2"/>
      <c r="AH1509" s="2"/>
      <c r="AI1509" s="2"/>
      <c r="AJ1509" s="2"/>
      <c r="AK1509" s="2"/>
      <c r="AL1509" s="2"/>
      <c r="AM1509" s="2"/>
      <c r="AN1509" s="2"/>
      <c r="AO1509" s="2"/>
      <c r="AP1509" s="2"/>
      <c r="AQ1509" s="2"/>
      <c r="AR1509" s="2"/>
      <c r="AS1509" s="2"/>
      <c r="AT1509" s="2"/>
      <c r="AU1509" s="2"/>
      <c r="AV1509" s="2"/>
      <c r="AW1509" s="2"/>
      <c r="AX1509" s="2"/>
      <c r="AY1509" s="2"/>
      <c r="AZ1509" s="25">
        <f t="shared" si="71"/>
        <v>6240</v>
      </c>
      <c r="BA1509" s="2">
        <v>0</v>
      </c>
      <c r="BB1509" s="2">
        <f t="shared" si="74"/>
        <v>6240</v>
      </c>
    </row>
    <row r="1510" spans="1:54" ht="19.899999999999999" customHeight="1">
      <c r="A1510" s="2">
        <v>6</v>
      </c>
      <c r="B1510" s="2"/>
      <c r="C1510" s="2"/>
      <c r="D1510" s="2"/>
      <c r="E1510" s="2"/>
      <c r="F1510" s="2"/>
      <c r="G1510" s="2"/>
      <c r="H1510" s="2" t="s">
        <v>1060</v>
      </c>
      <c r="I1510" s="3">
        <v>13</v>
      </c>
      <c r="J1510" s="2"/>
      <c r="K1510" s="2"/>
      <c r="L1510" s="2"/>
      <c r="M1510" s="2"/>
      <c r="N1510" s="2"/>
      <c r="O1510" s="2"/>
      <c r="P1510" s="2"/>
      <c r="Q1510" s="2"/>
      <c r="R1510" s="2"/>
      <c r="S1510" s="2"/>
      <c r="T1510" s="2"/>
      <c r="U1510" s="2"/>
      <c r="V1510" s="2"/>
      <c r="W1510" s="2"/>
      <c r="X1510" s="2"/>
      <c r="Y1510" s="2"/>
      <c r="Z1510" s="6">
        <v>2100</v>
      </c>
      <c r="AA1510" s="6">
        <v>2540</v>
      </c>
      <c r="AB1510" s="6">
        <v>2540</v>
      </c>
      <c r="AC1510" s="2"/>
      <c r="AD1510" s="2"/>
      <c r="AE1510" s="2"/>
      <c r="AF1510" s="2"/>
      <c r="AG1510" s="2"/>
      <c r="AH1510" s="2"/>
      <c r="AI1510" s="2"/>
      <c r="AJ1510" s="2"/>
      <c r="AK1510" s="2"/>
      <c r="AL1510" s="2"/>
      <c r="AM1510" s="2"/>
      <c r="AN1510" s="2"/>
      <c r="AO1510" s="2"/>
      <c r="AP1510" s="2"/>
      <c r="AQ1510" s="2"/>
      <c r="AR1510" s="2"/>
      <c r="AS1510" s="2"/>
      <c r="AT1510" s="2"/>
      <c r="AU1510" s="2"/>
      <c r="AV1510" s="2"/>
      <c r="AW1510" s="2"/>
      <c r="AX1510" s="2"/>
      <c r="AY1510" s="2"/>
      <c r="AZ1510" s="25">
        <f t="shared" si="71"/>
        <v>7180</v>
      </c>
      <c r="BA1510" s="2">
        <v>0</v>
      </c>
      <c r="BB1510" s="2">
        <f t="shared" si="74"/>
        <v>7180</v>
      </c>
    </row>
    <row r="1511" spans="1:54" ht="19.899999999999999" customHeight="1">
      <c r="A1511" s="2">
        <v>7</v>
      </c>
      <c r="B1511" s="2"/>
      <c r="C1511" s="2"/>
      <c r="D1511" s="2"/>
      <c r="E1511" s="2"/>
      <c r="F1511" s="2"/>
      <c r="G1511" s="2"/>
      <c r="H1511" s="2" t="s">
        <v>1647</v>
      </c>
      <c r="I1511" s="3">
        <v>16</v>
      </c>
      <c r="J1511" s="2"/>
      <c r="K1511" s="2"/>
      <c r="L1511" s="2"/>
      <c r="M1511" s="2"/>
      <c r="N1511" s="2"/>
      <c r="O1511" s="2"/>
      <c r="P1511" s="2"/>
      <c r="Q1511" s="2"/>
      <c r="R1511" s="2"/>
      <c r="S1511" s="2"/>
      <c r="T1511" s="2"/>
      <c r="U1511" s="2"/>
      <c r="V1511" s="2"/>
      <c r="W1511" s="2"/>
      <c r="X1511" s="2"/>
      <c r="Y1511" s="2"/>
      <c r="Z1511" s="25">
        <v>2130</v>
      </c>
      <c r="AA1511" s="6">
        <v>2650</v>
      </c>
      <c r="AB1511" s="6">
        <v>2650</v>
      </c>
      <c r="AC1511" s="2"/>
      <c r="AD1511" s="2"/>
      <c r="AE1511" s="2"/>
      <c r="AF1511" s="2"/>
      <c r="AG1511" s="2"/>
      <c r="AH1511" s="2"/>
      <c r="AI1511" s="2"/>
      <c r="AJ1511" s="2"/>
      <c r="AK1511" s="2"/>
      <c r="AL1511" s="2"/>
      <c r="AM1511" s="2"/>
      <c r="AN1511" s="2"/>
      <c r="AO1511" s="2"/>
      <c r="AP1511" s="2"/>
      <c r="AQ1511" s="2"/>
      <c r="AR1511" s="2"/>
      <c r="AS1511" s="2"/>
      <c r="AT1511" s="2"/>
      <c r="AU1511" s="2"/>
      <c r="AV1511" s="2"/>
      <c r="AW1511" s="2"/>
      <c r="AX1511" s="2"/>
      <c r="AY1511" s="2"/>
      <c r="AZ1511" s="25">
        <f t="shared" si="71"/>
        <v>7430</v>
      </c>
      <c r="BA1511" s="2">
        <v>0</v>
      </c>
      <c r="BB1511" s="2">
        <f t="shared" si="74"/>
        <v>7430</v>
      </c>
    </row>
    <row r="1512" spans="1:54" ht="19.899999999999999" customHeight="1">
      <c r="A1512" s="2">
        <v>8</v>
      </c>
      <c r="B1512" s="2"/>
      <c r="C1512" s="2"/>
      <c r="D1512" s="2"/>
      <c r="E1512" s="2"/>
      <c r="F1512" s="2"/>
      <c r="G1512" s="2"/>
      <c r="H1512" s="2" t="s">
        <v>1648</v>
      </c>
      <c r="I1512" s="3">
        <v>10</v>
      </c>
      <c r="J1512" s="2"/>
      <c r="K1512" s="2"/>
      <c r="L1512" s="2"/>
      <c r="M1512" s="2"/>
      <c r="N1512" s="2"/>
      <c r="O1512" s="2"/>
      <c r="P1512" s="2"/>
      <c r="Q1512" s="2"/>
      <c r="R1512" s="2"/>
      <c r="S1512" s="2"/>
      <c r="T1512" s="2"/>
      <c r="U1512" s="2"/>
      <c r="V1512" s="2"/>
      <c r="W1512" s="2"/>
      <c r="X1512" s="2"/>
      <c r="Y1512" s="2"/>
      <c r="Z1512" s="6">
        <v>2540</v>
      </c>
      <c r="AA1512" s="6">
        <v>2540</v>
      </c>
      <c r="AB1512" s="6">
        <v>2540</v>
      </c>
      <c r="AC1512" s="2"/>
      <c r="AD1512" s="2"/>
      <c r="AE1512" s="2"/>
      <c r="AF1512" s="2"/>
      <c r="AG1512" s="2"/>
      <c r="AH1512" s="2"/>
      <c r="AI1512" s="2"/>
      <c r="AJ1512" s="2"/>
      <c r="AK1512" s="2"/>
      <c r="AL1512" s="2"/>
      <c r="AM1512" s="2"/>
      <c r="AN1512" s="2"/>
      <c r="AO1512" s="2"/>
      <c r="AP1512" s="2"/>
      <c r="AQ1512" s="2"/>
      <c r="AR1512" s="2"/>
      <c r="AS1512" s="2"/>
      <c r="AT1512" s="2"/>
      <c r="AU1512" s="2"/>
      <c r="AV1512" s="2"/>
      <c r="AW1512" s="2"/>
      <c r="AX1512" s="2"/>
      <c r="AY1512" s="2"/>
      <c r="AZ1512" s="25">
        <f t="shared" si="71"/>
        <v>7620</v>
      </c>
      <c r="BA1512" s="2">
        <v>0</v>
      </c>
      <c r="BB1512" s="2">
        <f t="shared" si="74"/>
        <v>7620</v>
      </c>
    </row>
    <row r="1513" spans="1:54" ht="19.899999999999999" customHeight="1">
      <c r="A1513" s="2">
        <v>9</v>
      </c>
      <c r="B1513" s="2"/>
      <c r="C1513" s="2"/>
      <c r="D1513" s="2"/>
      <c r="E1513" s="2"/>
      <c r="F1513" s="2"/>
      <c r="G1513" s="2"/>
      <c r="H1513" s="2" t="s">
        <v>1061</v>
      </c>
      <c r="I1513" s="3">
        <v>12</v>
      </c>
      <c r="J1513" s="2"/>
      <c r="K1513" s="2"/>
      <c r="L1513" s="2"/>
      <c r="M1513" s="2"/>
      <c r="N1513" s="2"/>
      <c r="O1513" s="2"/>
      <c r="P1513" s="2"/>
      <c r="Q1513" s="2"/>
      <c r="R1513" s="2"/>
      <c r="S1513" s="2"/>
      <c r="T1513" s="2"/>
      <c r="U1513" s="2"/>
      <c r="V1513" s="2"/>
      <c r="W1513" s="2"/>
      <c r="X1513" s="2"/>
      <c r="Y1513" s="2"/>
      <c r="Z1513" s="6">
        <v>2650</v>
      </c>
      <c r="AA1513" s="6">
        <v>2650</v>
      </c>
      <c r="AB1513" s="6">
        <v>2650</v>
      </c>
      <c r="AC1513" s="2"/>
      <c r="AD1513" s="2"/>
      <c r="AE1513" s="2"/>
      <c r="AF1513" s="2"/>
      <c r="AG1513" s="2"/>
      <c r="AH1513" s="2"/>
      <c r="AI1513" s="2"/>
      <c r="AJ1513" s="2"/>
      <c r="AK1513" s="2"/>
      <c r="AL1513" s="2"/>
      <c r="AM1513" s="2"/>
      <c r="AN1513" s="2"/>
      <c r="AO1513" s="2"/>
      <c r="AP1513" s="2"/>
      <c r="AQ1513" s="2"/>
      <c r="AR1513" s="2"/>
      <c r="AS1513" s="2"/>
      <c r="AT1513" s="2"/>
      <c r="AU1513" s="2"/>
      <c r="AV1513" s="2"/>
      <c r="AW1513" s="2"/>
      <c r="AX1513" s="2"/>
      <c r="AY1513" s="2"/>
      <c r="AZ1513" s="25">
        <f t="shared" si="71"/>
        <v>7950</v>
      </c>
      <c r="BA1513" s="2">
        <v>0</v>
      </c>
      <c r="BB1513" s="2">
        <f t="shared" si="74"/>
        <v>7950</v>
      </c>
    </row>
    <row r="1514" spans="1:54" ht="19.899999999999999" customHeight="1">
      <c r="A1514" s="2">
        <v>10</v>
      </c>
      <c r="B1514" s="2"/>
      <c r="C1514" s="2"/>
      <c r="D1514" s="2"/>
      <c r="E1514" s="2"/>
      <c r="F1514" s="2"/>
      <c r="G1514" s="2"/>
      <c r="H1514" s="2" t="s">
        <v>1649</v>
      </c>
      <c r="I1514" s="3">
        <v>10</v>
      </c>
      <c r="J1514" s="2"/>
      <c r="K1514" s="2"/>
      <c r="L1514" s="2"/>
      <c r="M1514" s="2"/>
      <c r="N1514" s="2"/>
      <c r="O1514" s="2"/>
      <c r="P1514" s="2"/>
      <c r="Q1514" s="2"/>
      <c r="R1514" s="2"/>
      <c r="S1514" s="2"/>
      <c r="T1514" s="2"/>
      <c r="U1514" s="2"/>
      <c r="V1514" s="2"/>
      <c r="W1514" s="2"/>
      <c r="X1514" s="2"/>
      <c r="Y1514" s="2"/>
      <c r="Z1514" s="6">
        <v>2100</v>
      </c>
      <c r="AA1514" s="6">
        <v>2140</v>
      </c>
      <c r="AB1514" s="6">
        <v>2140</v>
      </c>
      <c r="AC1514" s="2"/>
      <c r="AD1514" s="2"/>
      <c r="AE1514" s="2"/>
      <c r="AF1514" s="2"/>
      <c r="AG1514" s="2"/>
      <c r="AH1514" s="2"/>
      <c r="AI1514" s="2"/>
      <c r="AJ1514" s="2"/>
      <c r="AK1514" s="2"/>
      <c r="AL1514" s="2"/>
      <c r="AM1514" s="2"/>
      <c r="AN1514" s="2"/>
      <c r="AO1514" s="2"/>
      <c r="AP1514" s="2"/>
      <c r="AQ1514" s="2"/>
      <c r="AR1514" s="2"/>
      <c r="AS1514" s="2"/>
      <c r="AT1514" s="2"/>
      <c r="AU1514" s="2"/>
      <c r="AV1514" s="2"/>
      <c r="AW1514" s="2"/>
      <c r="AX1514" s="2"/>
      <c r="AY1514" s="2"/>
      <c r="AZ1514" s="25">
        <f t="shared" si="71"/>
        <v>6380</v>
      </c>
      <c r="BA1514" s="2">
        <v>0</v>
      </c>
      <c r="BB1514" s="2">
        <f t="shared" si="74"/>
        <v>6380</v>
      </c>
    </row>
    <row r="1515" spans="1:54" ht="19.899999999999999" customHeight="1">
      <c r="A1515" s="2">
        <v>11</v>
      </c>
      <c r="B1515" s="2"/>
      <c r="C1515" s="2"/>
      <c r="D1515" s="2"/>
      <c r="E1515" s="2"/>
      <c r="F1515" s="2"/>
      <c r="G1515" s="2"/>
      <c r="H1515" s="2" t="s">
        <v>1650</v>
      </c>
      <c r="I1515" s="3">
        <v>9</v>
      </c>
      <c r="J1515" s="2"/>
      <c r="K1515" s="2"/>
      <c r="L1515" s="2"/>
      <c r="M1515" s="2"/>
      <c r="N1515" s="2"/>
      <c r="O1515" s="2"/>
      <c r="P1515" s="2"/>
      <c r="Q1515" s="2"/>
      <c r="R1515" s="2"/>
      <c r="S1515" s="2"/>
      <c r="T1515" s="2"/>
      <c r="U1515" s="2"/>
      <c r="V1515" s="2"/>
      <c r="W1515" s="2"/>
      <c r="X1515" s="2"/>
      <c r="Y1515" s="2"/>
      <c r="Z1515" s="25">
        <v>1780</v>
      </c>
      <c r="AA1515" s="25">
        <v>1780</v>
      </c>
      <c r="AB1515" s="25">
        <v>1780</v>
      </c>
      <c r="AC1515" s="2"/>
      <c r="AD1515" s="2"/>
      <c r="AE1515" s="2"/>
      <c r="AF1515" s="2"/>
      <c r="AG1515" s="2"/>
      <c r="AH1515" s="2"/>
      <c r="AI1515" s="2"/>
      <c r="AJ1515" s="2"/>
      <c r="AK1515" s="2"/>
      <c r="AL1515" s="2"/>
      <c r="AM1515" s="2"/>
      <c r="AN1515" s="2"/>
      <c r="AO1515" s="2"/>
      <c r="AP1515" s="2"/>
      <c r="AQ1515" s="2"/>
      <c r="AR1515" s="2"/>
      <c r="AS1515" s="2"/>
      <c r="AT1515" s="2"/>
      <c r="AU1515" s="2"/>
      <c r="AV1515" s="2"/>
      <c r="AW1515" s="2"/>
      <c r="AX1515" s="2"/>
      <c r="AY1515" s="2"/>
      <c r="AZ1515" s="25">
        <f t="shared" si="71"/>
        <v>5340</v>
      </c>
      <c r="BA1515" s="2">
        <v>0</v>
      </c>
      <c r="BB1515" s="2">
        <f t="shared" si="74"/>
        <v>5340</v>
      </c>
    </row>
    <row r="1516" spans="1:54" ht="19.899999999999999" customHeight="1">
      <c r="A1516" s="2">
        <v>12</v>
      </c>
      <c r="B1516" s="2"/>
      <c r="C1516" s="2"/>
      <c r="D1516" s="2"/>
      <c r="E1516" s="2"/>
      <c r="F1516" s="2"/>
      <c r="G1516" s="2"/>
      <c r="H1516" s="2" t="s">
        <v>1062</v>
      </c>
      <c r="I1516" s="3">
        <v>9</v>
      </c>
      <c r="J1516" s="2"/>
      <c r="K1516" s="2"/>
      <c r="L1516" s="2"/>
      <c r="M1516" s="2"/>
      <c r="N1516" s="2"/>
      <c r="O1516" s="2"/>
      <c r="P1516" s="2"/>
      <c r="Q1516" s="2"/>
      <c r="R1516" s="2"/>
      <c r="S1516" s="2"/>
      <c r="T1516" s="2"/>
      <c r="U1516" s="2"/>
      <c r="V1516" s="2"/>
      <c r="W1516" s="2"/>
      <c r="X1516" s="2"/>
      <c r="Y1516" s="2"/>
      <c r="Z1516" s="25">
        <v>1980</v>
      </c>
      <c r="AA1516" s="25">
        <v>1980</v>
      </c>
      <c r="AB1516" s="25">
        <v>1980</v>
      </c>
      <c r="AC1516" s="2"/>
      <c r="AD1516" s="2"/>
      <c r="AE1516" s="2"/>
      <c r="AF1516" s="2"/>
      <c r="AG1516" s="2"/>
      <c r="AH1516" s="2"/>
      <c r="AI1516" s="2"/>
      <c r="AJ1516" s="2"/>
      <c r="AK1516" s="2"/>
      <c r="AL1516" s="2"/>
      <c r="AM1516" s="2"/>
      <c r="AN1516" s="2"/>
      <c r="AO1516" s="2"/>
      <c r="AP1516" s="2"/>
      <c r="AQ1516" s="2"/>
      <c r="AR1516" s="2"/>
      <c r="AS1516" s="2"/>
      <c r="AT1516" s="2"/>
      <c r="AU1516" s="2"/>
      <c r="AV1516" s="2"/>
      <c r="AW1516" s="2"/>
      <c r="AX1516" s="2"/>
      <c r="AY1516" s="2"/>
      <c r="AZ1516" s="25">
        <f t="shared" si="71"/>
        <v>5940</v>
      </c>
      <c r="BA1516" s="2">
        <v>0</v>
      </c>
      <c r="BB1516" s="2">
        <f t="shared" si="74"/>
        <v>5940</v>
      </c>
    </row>
    <row r="1517" spans="1:54" ht="19.899999999999999" customHeight="1">
      <c r="A1517" s="2">
        <v>13</v>
      </c>
      <c r="B1517" s="2"/>
      <c r="C1517" s="2"/>
      <c r="D1517" s="2"/>
      <c r="E1517" s="2"/>
      <c r="F1517" s="2"/>
      <c r="G1517" s="2"/>
      <c r="H1517" s="2" t="s">
        <v>1651</v>
      </c>
      <c r="I1517" s="3">
        <v>13</v>
      </c>
      <c r="J1517" s="2"/>
      <c r="K1517" s="2"/>
      <c r="L1517" s="2"/>
      <c r="M1517" s="2"/>
      <c r="N1517" s="2"/>
      <c r="O1517" s="2"/>
      <c r="P1517" s="2"/>
      <c r="Q1517" s="2"/>
      <c r="R1517" s="2"/>
      <c r="S1517" s="2"/>
      <c r="T1517" s="2"/>
      <c r="U1517" s="2"/>
      <c r="V1517" s="2"/>
      <c r="W1517" s="2"/>
      <c r="X1517" s="2"/>
      <c r="Y1517" s="2"/>
      <c r="Z1517" s="6">
        <v>2100</v>
      </c>
      <c r="AA1517" s="6">
        <v>2100</v>
      </c>
      <c r="AB1517" s="6">
        <v>2100</v>
      </c>
      <c r="AC1517" s="2"/>
      <c r="AD1517" s="2"/>
      <c r="AE1517" s="2"/>
      <c r="AF1517" s="2"/>
      <c r="AG1517" s="2"/>
      <c r="AH1517" s="2"/>
      <c r="AI1517" s="2"/>
      <c r="AJ1517" s="2"/>
      <c r="AK1517" s="2"/>
      <c r="AL1517" s="2"/>
      <c r="AM1517" s="2"/>
      <c r="AN1517" s="2"/>
      <c r="AO1517" s="2"/>
      <c r="AP1517" s="2"/>
      <c r="AQ1517" s="2"/>
      <c r="AR1517" s="2"/>
      <c r="AS1517" s="2"/>
      <c r="AT1517" s="2"/>
      <c r="AU1517" s="2"/>
      <c r="AV1517" s="2"/>
      <c r="AW1517" s="2"/>
      <c r="AX1517" s="2"/>
      <c r="AY1517" s="2"/>
      <c r="AZ1517" s="25">
        <f t="shared" si="71"/>
        <v>6300</v>
      </c>
      <c r="BA1517" s="2">
        <v>0</v>
      </c>
      <c r="BB1517" s="2">
        <f t="shared" si="74"/>
        <v>6300</v>
      </c>
    </row>
    <row r="1518" spans="1:54" ht="19.899999999999999" customHeight="1">
      <c r="A1518" s="2">
        <v>14</v>
      </c>
      <c r="B1518" s="2"/>
      <c r="C1518" s="2"/>
      <c r="D1518" s="2"/>
      <c r="E1518" s="2"/>
      <c r="F1518" s="2"/>
      <c r="G1518" s="2"/>
      <c r="H1518" s="2" t="s">
        <v>1652</v>
      </c>
      <c r="I1518" s="3">
        <v>10</v>
      </c>
      <c r="J1518" s="2"/>
      <c r="K1518" s="2"/>
      <c r="L1518" s="2"/>
      <c r="M1518" s="2"/>
      <c r="N1518" s="2"/>
      <c r="O1518" s="2"/>
      <c r="P1518" s="2"/>
      <c r="Q1518" s="2"/>
      <c r="R1518" s="2"/>
      <c r="S1518" s="2"/>
      <c r="T1518" s="2"/>
      <c r="U1518" s="2"/>
      <c r="V1518" s="2"/>
      <c r="W1518" s="2"/>
      <c r="X1518" s="2"/>
      <c r="Y1518" s="2"/>
      <c r="Z1518" s="25">
        <v>2130</v>
      </c>
      <c r="AA1518" s="25">
        <v>2130</v>
      </c>
      <c r="AB1518" s="25">
        <v>2130</v>
      </c>
      <c r="AC1518" s="2"/>
      <c r="AD1518" s="2"/>
      <c r="AE1518" s="2"/>
      <c r="AF1518" s="2"/>
      <c r="AG1518" s="2"/>
      <c r="AH1518" s="2"/>
      <c r="AI1518" s="2"/>
      <c r="AJ1518" s="2"/>
      <c r="AK1518" s="2"/>
      <c r="AL1518" s="2"/>
      <c r="AM1518" s="2"/>
      <c r="AN1518" s="2"/>
      <c r="AO1518" s="2"/>
      <c r="AP1518" s="2"/>
      <c r="AQ1518" s="2"/>
      <c r="AR1518" s="2"/>
      <c r="AS1518" s="2"/>
      <c r="AT1518" s="2"/>
      <c r="AU1518" s="2"/>
      <c r="AV1518" s="2"/>
      <c r="AW1518" s="2"/>
      <c r="AX1518" s="2"/>
      <c r="AY1518" s="2"/>
      <c r="AZ1518" s="25">
        <f t="shared" si="71"/>
        <v>6390</v>
      </c>
      <c r="BA1518" s="2">
        <v>0</v>
      </c>
      <c r="BB1518" s="2">
        <f t="shared" si="74"/>
        <v>6390</v>
      </c>
    </row>
    <row r="1519" spans="1:54" ht="19.899999999999999" customHeight="1">
      <c r="A1519" s="2">
        <v>15</v>
      </c>
      <c r="B1519" s="2"/>
      <c r="C1519" s="2"/>
      <c r="D1519" s="2"/>
      <c r="E1519" s="2"/>
      <c r="F1519" s="2"/>
      <c r="G1519" s="2"/>
      <c r="H1519" s="2" t="s">
        <v>1653</v>
      </c>
      <c r="I1519" s="3">
        <v>19</v>
      </c>
      <c r="J1519" s="2"/>
      <c r="K1519" s="2"/>
      <c r="L1519" s="2"/>
      <c r="M1519" s="2"/>
      <c r="N1519" s="2"/>
      <c r="O1519" s="2"/>
      <c r="P1519" s="2"/>
      <c r="Q1519" s="2"/>
      <c r="R1519" s="2"/>
      <c r="S1519" s="2"/>
      <c r="T1519" s="2"/>
      <c r="U1519" s="2"/>
      <c r="V1519" s="2"/>
      <c r="W1519" s="2"/>
      <c r="X1519" s="2"/>
      <c r="Y1519" s="2"/>
      <c r="Z1519" s="6">
        <v>2540</v>
      </c>
      <c r="AA1519" s="6">
        <v>2540</v>
      </c>
      <c r="AB1519" s="6">
        <v>2540</v>
      </c>
      <c r="AC1519" s="2"/>
      <c r="AD1519" s="2"/>
      <c r="AE1519" s="2"/>
      <c r="AF1519" s="2"/>
      <c r="AG1519" s="2"/>
      <c r="AH1519" s="2"/>
      <c r="AI1519" s="2"/>
      <c r="AJ1519" s="2"/>
      <c r="AK1519" s="2"/>
      <c r="AL1519" s="2"/>
      <c r="AM1519" s="2"/>
      <c r="AN1519" s="2"/>
      <c r="AO1519" s="2"/>
      <c r="AP1519" s="2"/>
      <c r="AQ1519" s="2"/>
      <c r="AR1519" s="2"/>
      <c r="AS1519" s="2"/>
      <c r="AT1519" s="2"/>
      <c r="AU1519" s="2"/>
      <c r="AV1519" s="2"/>
      <c r="AW1519" s="2"/>
      <c r="AX1519" s="2"/>
      <c r="AY1519" s="2"/>
      <c r="AZ1519" s="25">
        <f t="shared" si="71"/>
        <v>7620</v>
      </c>
      <c r="BA1519" s="2">
        <v>0</v>
      </c>
      <c r="BB1519" s="2">
        <f t="shared" si="74"/>
        <v>7620</v>
      </c>
    </row>
    <row r="1520" spans="1:54" ht="19.899999999999999" customHeight="1">
      <c r="A1520" s="2">
        <v>16</v>
      </c>
      <c r="B1520" s="2"/>
      <c r="C1520" s="2"/>
      <c r="D1520" s="2"/>
      <c r="E1520" s="2"/>
      <c r="F1520" s="2"/>
      <c r="G1520" s="2"/>
      <c r="H1520" s="2" t="s">
        <v>1063</v>
      </c>
      <c r="I1520" s="3">
        <v>18</v>
      </c>
      <c r="J1520" s="2"/>
      <c r="K1520" s="2"/>
      <c r="L1520" s="2"/>
      <c r="M1520" s="2"/>
      <c r="N1520" s="2"/>
      <c r="O1520" s="2"/>
      <c r="P1520" s="2"/>
      <c r="Q1520" s="2"/>
      <c r="R1520" s="2"/>
      <c r="S1520" s="2"/>
      <c r="T1520" s="2"/>
      <c r="U1520" s="2"/>
      <c r="V1520" s="2"/>
      <c r="W1520" s="2"/>
      <c r="X1520" s="2"/>
      <c r="Y1520" s="2"/>
      <c r="Z1520" s="6">
        <v>2650</v>
      </c>
      <c r="AA1520" s="6">
        <v>2650</v>
      </c>
      <c r="AB1520" s="6">
        <v>2650</v>
      </c>
      <c r="AC1520" s="2"/>
      <c r="AD1520" s="2"/>
      <c r="AE1520" s="2"/>
      <c r="AF1520" s="2"/>
      <c r="AG1520" s="2"/>
      <c r="AH1520" s="2"/>
      <c r="AI1520" s="2"/>
      <c r="AJ1520" s="2"/>
      <c r="AK1520" s="2"/>
      <c r="AL1520" s="2"/>
      <c r="AM1520" s="2"/>
      <c r="AN1520" s="2"/>
      <c r="AO1520" s="2"/>
      <c r="AP1520" s="2"/>
      <c r="AQ1520" s="2"/>
      <c r="AR1520" s="2"/>
      <c r="AS1520" s="2"/>
      <c r="AT1520" s="2"/>
      <c r="AU1520" s="2"/>
      <c r="AV1520" s="2"/>
      <c r="AW1520" s="2"/>
      <c r="AX1520" s="2"/>
      <c r="AY1520" s="2"/>
      <c r="AZ1520" s="25">
        <f t="shared" si="71"/>
        <v>7950</v>
      </c>
      <c r="BA1520" s="2">
        <v>0</v>
      </c>
      <c r="BB1520" s="2">
        <f t="shared" si="74"/>
        <v>7950</v>
      </c>
    </row>
    <row r="1521" spans="1:54" ht="19.899999999999999" customHeight="1">
      <c r="A1521" s="2">
        <v>17</v>
      </c>
      <c r="B1521" s="2"/>
      <c r="C1521" s="2"/>
      <c r="D1521" s="2"/>
      <c r="E1521" s="2"/>
      <c r="F1521" s="2"/>
      <c r="G1521" s="2"/>
      <c r="H1521" s="2" t="s">
        <v>1064</v>
      </c>
      <c r="I1521" s="3">
        <v>16</v>
      </c>
      <c r="J1521" s="2"/>
      <c r="K1521" s="2"/>
      <c r="L1521" s="2"/>
      <c r="M1521" s="2"/>
      <c r="N1521" s="2"/>
      <c r="O1521" s="2"/>
      <c r="P1521" s="2"/>
      <c r="Q1521" s="2"/>
      <c r="R1521" s="2"/>
      <c r="S1521" s="2"/>
      <c r="T1521" s="2"/>
      <c r="U1521" s="2"/>
      <c r="V1521" s="2"/>
      <c r="W1521" s="2"/>
      <c r="X1521" s="2"/>
      <c r="Y1521" s="2"/>
      <c r="Z1521" s="2">
        <v>2110</v>
      </c>
      <c r="AA1521" s="6">
        <v>2100</v>
      </c>
      <c r="AB1521" s="6">
        <v>2100</v>
      </c>
      <c r="AC1521" s="2"/>
      <c r="AD1521" s="2"/>
      <c r="AE1521" s="2"/>
      <c r="AF1521" s="2"/>
      <c r="AG1521" s="2"/>
      <c r="AH1521" s="2"/>
      <c r="AI1521" s="2"/>
      <c r="AJ1521" s="2"/>
      <c r="AK1521" s="2"/>
      <c r="AL1521" s="2"/>
      <c r="AM1521" s="2"/>
      <c r="AN1521" s="2"/>
      <c r="AO1521" s="2"/>
      <c r="AP1521" s="2"/>
      <c r="AQ1521" s="2"/>
      <c r="AR1521" s="2"/>
      <c r="AS1521" s="2"/>
      <c r="AT1521" s="2"/>
      <c r="AU1521" s="2"/>
      <c r="AV1521" s="2"/>
      <c r="AW1521" s="2"/>
      <c r="AX1521" s="2"/>
      <c r="AY1521" s="2"/>
      <c r="AZ1521" s="25">
        <f t="shared" si="71"/>
        <v>6310</v>
      </c>
      <c r="BA1521" s="2">
        <v>0</v>
      </c>
      <c r="BB1521" s="2">
        <f t="shared" si="74"/>
        <v>6310</v>
      </c>
    </row>
    <row r="1522" spans="1:54" ht="19.899999999999999" customHeight="1">
      <c r="A1522" s="2">
        <v>18</v>
      </c>
      <c r="B1522" s="2"/>
      <c r="C1522" s="2"/>
      <c r="D1522" s="2"/>
      <c r="E1522" s="2"/>
      <c r="F1522" s="2"/>
      <c r="G1522" s="2"/>
      <c r="H1522" s="2" t="s">
        <v>1654</v>
      </c>
      <c r="I1522" s="3">
        <v>14</v>
      </c>
      <c r="J1522" s="2"/>
      <c r="K1522" s="2"/>
      <c r="L1522" s="2"/>
      <c r="M1522" s="2"/>
      <c r="N1522" s="2"/>
      <c r="O1522" s="2"/>
      <c r="P1522" s="2"/>
      <c r="Q1522" s="2"/>
      <c r="R1522" s="2"/>
      <c r="S1522" s="2"/>
      <c r="T1522" s="2"/>
      <c r="U1522" s="2"/>
      <c r="V1522" s="2"/>
      <c r="W1522" s="2"/>
      <c r="X1522" s="2"/>
      <c r="Y1522" s="2"/>
      <c r="Z1522" s="2">
        <v>2550</v>
      </c>
      <c r="AA1522" s="25">
        <v>2130</v>
      </c>
      <c r="AB1522" s="25">
        <v>2130</v>
      </c>
      <c r="AC1522" s="2"/>
      <c r="AD1522" s="2"/>
      <c r="AE1522" s="2"/>
      <c r="AF1522" s="2"/>
      <c r="AG1522" s="2"/>
      <c r="AH1522" s="2"/>
      <c r="AI1522" s="2"/>
      <c r="AJ1522" s="2"/>
      <c r="AK1522" s="2"/>
      <c r="AL1522" s="2"/>
      <c r="AM1522" s="2"/>
      <c r="AN1522" s="2"/>
      <c r="AO1522" s="2"/>
      <c r="AP1522" s="2"/>
      <c r="AQ1522" s="2"/>
      <c r="AR1522" s="2"/>
      <c r="AS1522" s="2"/>
      <c r="AT1522" s="2"/>
      <c r="AU1522" s="2"/>
      <c r="AV1522" s="2"/>
      <c r="AW1522" s="2"/>
      <c r="AX1522" s="2"/>
      <c r="AY1522" s="2"/>
      <c r="AZ1522" s="25">
        <f t="shared" si="71"/>
        <v>6810</v>
      </c>
      <c r="BA1522" s="2">
        <v>0</v>
      </c>
      <c r="BB1522" s="2">
        <f t="shared" si="74"/>
        <v>6810</v>
      </c>
    </row>
    <row r="1523" spans="1:54" ht="19.899999999999999" customHeight="1">
      <c r="A1523" s="2">
        <v>19</v>
      </c>
      <c r="B1523" s="2"/>
      <c r="C1523" s="2"/>
      <c r="D1523" s="2"/>
      <c r="E1523" s="2"/>
      <c r="F1523" s="2"/>
      <c r="G1523" s="2"/>
      <c r="H1523" s="2" t="s">
        <v>1065</v>
      </c>
      <c r="I1523" s="3">
        <v>15</v>
      </c>
      <c r="J1523" s="2"/>
      <c r="K1523" s="2"/>
      <c r="L1523" s="2"/>
      <c r="M1523" s="2"/>
      <c r="N1523" s="2"/>
      <c r="O1523" s="2"/>
      <c r="P1523" s="2"/>
      <c r="Q1523" s="2"/>
      <c r="R1523" s="2"/>
      <c r="S1523" s="2"/>
      <c r="T1523" s="2"/>
      <c r="U1523" s="2"/>
      <c r="V1523" s="2"/>
      <c r="W1523" s="2"/>
      <c r="X1523" s="2"/>
      <c r="Y1523" s="2"/>
      <c r="Z1523" s="2">
        <v>2770</v>
      </c>
      <c r="AA1523" s="6">
        <v>2540</v>
      </c>
      <c r="AB1523" s="6">
        <v>2540</v>
      </c>
      <c r="AC1523" s="2"/>
      <c r="AD1523" s="2"/>
      <c r="AE1523" s="2"/>
      <c r="AF1523" s="2"/>
      <c r="AG1523" s="2"/>
      <c r="AH1523" s="2"/>
      <c r="AI1523" s="2"/>
      <c r="AJ1523" s="2"/>
      <c r="AK1523" s="2"/>
      <c r="AL1523" s="2"/>
      <c r="AM1523" s="2"/>
      <c r="AN1523" s="2"/>
      <c r="AO1523" s="2"/>
      <c r="AP1523" s="2"/>
      <c r="AQ1523" s="2"/>
      <c r="AR1523" s="2"/>
      <c r="AS1523" s="2"/>
      <c r="AT1523" s="2"/>
      <c r="AU1523" s="2"/>
      <c r="AV1523" s="2"/>
      <c r="AW1523" s="2"/>
      <c r="AX1523" s="2"/>
      <c r="AY1523" s="2"/>
      <c r="AZ1523" s="25">
        <f t="shared" si="71"/>
        <v>7850</v>
      </c>
      <c r="BA1523" s="2">
        <v>0</v>
      </c>
      <c r="BB1523" s="2">
        <f t="shared" si="74"/>
        <v>7850</v>
      </c>
    </row>
    <row r="1524" spans="1:54" s="1" customFormat="1">
      <c r="A1524" s="45" t="s">
        <v>538</v>
      </c>
      <c r="B1524" s="45"/>
      <c r="C1524" s="45"/>
      <c r="D1524" s="45"/>
      <c r="E1524" s="45"/>
      <c r="F1524" s="45"/>
      <c r="G1524" s="45"/>
      <c r="H1524" s="45"/>
      <c r="I1524" s="26">
        <f>SUM(I1497:I1523)</f>
        <v>295</v>
      </c>
      <c r="J1524" s="26">
        <f t="shared" ref="J1524:BB1524" si="75">SUM(J1497:J1523)</f>
        <v>0</v>
      </c>
      <c r="K1524" s="26">
        <f t="shared" si="75"/>
        <v>0</v>
      </c>
      <c r="L1524" s="26">
        <f t="shared" si="75"/>
        <v>0</v>
      </c>
      <c r="M1524" s="26">
        <f t="shared" si="75"/>
        <v>0</v>
      </c>
      <c r="N1524" s="26">
        <f t="shared" si="75"/>
        <v>0</v>
      </c>
      <c r="O1524" s="26">
        <f t="shared" si="75"/>
        <v>0</v>
      </c>
      <c r="P1524" s="26">
        <f t="shared" si="75"/>
        <v>0</v>
      </c>
      <c r="Q1524" s="26">
        <f t="shared" si="75"/>
        <v>0</v>
      </c>
      <c r="R1524" s="26">
        <f t="shared" si="75"/>
        <v>0</v>
      </c>
      <c r="S1524" s="26">
        <f t="shared" si="75"/>
        <v>0</v>
      </c>
      <c r="T1524" s="26">
        <f t="shared" si="75"/>
        <v>0</v>
      </c>
      <c r="U1524" s="26">
        <f t="shared" si="75"/>
        <v>0</v>
      </c>
      <c r="V1524" s="26">
        <f t="shared" si="75"/>
        <v>0</v>
      </c>
      <c r="W1524" s="26">
        <f t="shared" si="75"/>
        <v>0</v>
      </c>
      <c r="X1524" s="26">
        <f t="shared" si="75"/>
        <v>0</v>
      </c>
      <c r="Y1524" s="26">
        <f t="shared" si="75"/>
        <v>0</v>
      </c>
      <c r="Z1524" s="26">
        <f t="shared" si="75"/>
        <v>60910</v>
      </c>
      <c r="AA1524" s="26">
        <f t="shared" si="75"/>
        <v>61280</v>
      </c>
      <c r="AB1524" s="26">
        <f t="shared" si="75"/>
        <v>62400</v>
      </c>
      <c r="AC1524" s="26">
        <f t="shared" si="75"/>
        <v>0</v>
      </c>
      <c r="AD1524" s="26">
        <f t="shared" si="75"/>
        <v>200</v>
      </c>
      <c r="AE1524" s="26">
        <f t="shared" si="75"/>
        <v>0</v>
      </c>
      <c r="AF1524" s="26">
        <f t="shared" si="75"/>
        <v>0</v>
      </c>
      <c r="AG1524" s="26">
        <f t="shared" si="75"/>
        <v>0</v>
      </c>
      <c r="AH1524" s="26">
        <f t="shared" si="75"/>
        <v>0</v>
      </c>
      <c r="AI1524" s="26">
        <f t="shared" si="75"/>
        <v>0</v>
      </c>
      <c r="AJ1524" s="26">
        <f t="shared" si="75"/>
        <v>0</v>
      </c>
      <c r="AK1524" s="26">
        <f t="shared" si="75"/>
        <v>0</v>
      </c>
      <c r="AL1524" s="26">
        <f t="shared" si="75"/>
        <v>0</v>
      </c>
      <c r="AM1524" s="26">
        <f t="shared" si="75"/>
        <v>0</v>
      </c>
      <c r="AN1524" s="26">
        <f t="shared" si="75"/>
        <v>0</v>
      </c>
      <c r="AO1524" s="26">
        <f t="shared" si="75"/>
        <v>0</v>
      </c>
      <c r="AP1524" s="26">
        <f t="shared" si="75"/>
        <v>0</v>
      </c>
      <c r="AQ1524" s="26">
        <f t="shared" si="75"/>
        <v>0</v>
      </c>
      <c r="AR1524" s="26">
        <f t="shared" si="75"/>
        <v>0</v>
      </c>
      <c r="AS1524" s="26">
        <f t="shared" si="75"/>
        <v>0</v>
      </c>
      <c r="AT1524" s="26">
        <f t="shared" si="75"/>
        <v>0</v>
      </c>
      <c r="AU1524" s="26">
        <f t="shared" si="75"/>
        <v>0</v>
      </c>
      <c r="AV1524" s="26">
        <f t="shared" si="75"/>
        <v>0</v>
      </c>
      <c r="AW1524" s="26">
        <f t="shared" si="75"/>
        <v>0</v>
      </c>
      <c r="AX1524" s="26">
        <f t="shared" si="75"/>
        <v>0</v>
      </c>
      <c r="AY1524" s="26">
        <f t="shared" si="75"/>
        <v>0</v>
      </c>
      <c r="AZ1524" s="26">
        <f t="shared" si="75"/>
        <v>184790</v>
      </c>
      <c r="BA1524" s="26">
        <f t="shared" si="75"/>
        <v>340</v>
      </c>
      <c r="BB1524" s="26">
        <f t="shared" si="75"/>
        <v>185130</v>
      </c>
    </row>
    <row r="1525" spans="1:54">
      <c r="A1525" s="45" t="s">
        <v>539</v>
      </c>
      <c r="B1525" s="45"/>
      <c r="C1525" s="45"/>
      <c r="D1525" s="45"/>
      <c r="E1525" s="45"/>
      <c r="F1525" s="45"/>
      <c r="G1525" s="45"/>
      <c r="H1525" s="45"/>
      <c r="I1525" s="26">
        <f>(I1524)</f>
        <v>295</v>
      </c>
      <c r="J1525" s="26">
        <f t="shared" ref="J1525:BB1525" si="76">(J1524)</f>
        <v>0</v>
      </c>
      <c r="K1525" s="26">
        <f t="shared" si="76"/>
        <v>0</v>
      </c>
      <c r="L1525" s="26">
        <f t="shared" si="76"/>
        <v>0</v>
      </c>
      <c r="M1525" s="26">
        <f t="shared" si="76"/>
        <v>0</v>
      </c>
      <c r="N1525" s="26">
        <f t="shared" si="76"/>
        <v>0</v>
      </c>
      <c r="O1525" s="26">
        <f t="shared" si="76"/>
        <v>0</v>
      </c>
      <c r="P1525" s="26">
        <f t="shared" si="76"/>
        <v>0</v>
      </c>
      <c r="Q1525" s="26">
        <f t="shared" si="76"/>
        <v>0</v>
      </c>
      <c r="R1525" s="26">
        <f t="shared" si="76"/>
        <v>0</v>
      </c>
      <c r="S1525" s="26">
        <f t="shared" si="76"/>
        <v>0</v>
      </c>
      <c r="T1525" s="26">
        <f t="shared" si="76"/>
        <v>0</v>
      </c>
      <c r="U1525" s="26">
        <f t="shared" si="76"/>
        <v>0</v>
      </c>
      <c r="V1525" s="26">
        <f t="shared" si="76"/>
        <v>0</v>
      </c>
      <c r="W1525" s="26">
        <f t="shared" si="76"/>
        <v>0</v>
      </c>
      <c r="X1525" s="26">
        <f t="shared" si="76"/>
        <v>0</v>
      </c>
      <c r="Y1525" s="26">
        <f t="shared" si="76"/>
        <v>0</v>
      </c>
      <c r="Z1525" s="26">
        <f t="shared" si="76"/>
        <v>60910</v>
      </c>
      <c r="AA1525" s="26">
        <f t="shared" si="76"/>
        <v>61280</v>
      </c>
      <c r="AB1525" s="26">
        <f t="shared" si="76"/>
        <v>62400</v>
      </c>
      <c r="AC1525" s="26">
        <f t="shared" si="76"/>
        <v>0</v>
      </c>
      <c r="AD1525" s="26">
        <f t="shared" si="76"/>
        <v>200</v>
      </c>
      <c r="AE1525" s="26">
        <f t="shared" si="76"/>
        <v>0</v>
      </c>
      <c r="AF1525" s="26">
        <f t="shared" si="76"/>
        <v>0</v>
      </c>
      <c r="AG1525" s="26">
        <f t="shared" si="76"/>
        <v>0</v>
      </c>
      <c r="AH1525" s="26">
        <f t="shared" si="76"/>
        <v>0</v>
      </c>
      <c r="AI1525" s="26">
        <f t="shared" si="76"/>
        <v>0</v>
      </c>
      <c r="AJ1525" s="26">
        <f t="shared" si="76"/>
        <v>0</v>
      </c>
      <c r="AK1525" s="26">
        <f t="shared" si="76"/>
        <v>0</v>
      </c>
      <c r="AL1525" s="26">
        <f t="shared" si="76"/>
        <v>0</v>
      </c>
      <c r="AM1525" s="26">
        <f t="shared" si="76"/>
        <v>0</v>
      </c>
      <c r="AN1525" s="26">
        <f t="shared" si="76"/>
        <v>0</v>
      </c>
      <c r="AO1525" s="26">
        <f t="shared" si="76"/>
        <v>0</v>
      </c>
      <c r="AP1525" s="26">
        <f t="shared" si="76"/>
        <v>0</v>
      </c>
      <c r="AQ1525" s="26">
        <f t="shared" si="76"/>
        <v>0</v>
      </c>
      <c r="AR1525" s="26">
        <f t="shared" si="76"/>
        <v>0</v>
      </c>
      <c r="AS1525" s="26">
        <f t="shared" si="76"/>
        <v>0</v>
      </c>
      <c r="AT1525" s="26">
        <f t="shared" si="76"/>
        <v>0</v>
      </c>
      <c r="AU1525" s="26">
        <f t="shared" si="76"/>
        <v>0</v>
      </c>
      <c r="AV1525" s="26">
        <f t="shared" si="76"/>
        <v>0</v>
      </c>
      <c r="AW1525" s="26">
        <f t="shared" si="76"/>
        <v>0</v>
      </c>
      <c r="AX1525" s="26">
        <f t="shared" si="76"/>
        <v>0</v>
      </c>
      <c r="AY1525" s="26">
        <f t="shared" si="76"/>
        <v>0</v>
      </c>
      <c r="AZ1525" s="26">
        <f t="shared" si="76"/>
        <v>184790</v>
      </c>
      <c r="BA1525" s="26">
        <f t="shared" si="76"/>
        <v>340</v>
      </c>
      <c r="BB1525" s="26">
        <f t="shared" si="76"/>
        <v>185130</v>
      </c>
    </row>
    <row r="1526" spans="1:54">
      <c r="A1526" s="45" t="s">
        <v>255</v>
      </c>
      <c r="B1526" s="45"/>
      <c r="C1526" s="45"/>
      <c r="D1526" s="45"/>
      <c r="E1526" s="45"/>
      <c r="F1526" s="45"/>
      <c r="G1526" s="45"/>
      <c r="H1526" s="45"/>
      <c r="I1526" s="26">
        <f>(I516+I1394+I1496+I1525)</f>
        <v>17557</v>
      </c>
      <c r="J1526" s="26">
        <f t="shared" ref="J1526:BB1526" si="77">(J516+J1394+J1496+J1525)</f>
        <v>0</v>
      </c>
      <c r="K1526" s="26">
        <f t="shared" si="77"/>
        <v>6</v>
      </c>
      <c r="L1526" s="26">
        <f t="shared" si="77"/>
        <v>0</v>
      </c>
      <c r="M1526" s="26">
        <f t="shared" si="77"/>
        <v>24565</v>
      </c>
      <c r="N1526" s="26">
        <f t="shared" si="77"/>
        <v>2844</v>
      </c>
      <c r="O1526" s="26">
        <f t="shared" si="77"/>
        <v>8317</v>
      </c>
      <c r="P1526" s="26">
        <f t="shared" si="77"/>
        <v>2844</v>
      </c>
      <c r="Q1526" s="26">
        <f t="shared" si="77"/>
        <v>2844</v>
      </c>
      <c r="R1526" s="26">
        <f t="shared" si="77"/>
        <v>2844</v>
      </c>
      <c r="S1526" s="26">
        <f t="shared" si="77"/>
        <v>8268</v>
      </c>
      <c r="T1526" s="26">
        <f t="shared" si="77"/>
        <v>62300</v>
      </c>
      <c r="U1526" s="26">
        <f t="shared" si="77"/>
        <v>18872</v>
      </c>
      <c r="V1526" s="26">
        <f t="shared" si="77"/>
        <v>51880</v>
      </c>
      <c r="W1526" s="26">
        <f t="shared" si="77"/>
        <v>41920</v>
      </c>
      <c r="X1526" s="26">
        <f t="shared" si="77"/>
        <v>18740</v>
      </c>
      <c r="Y1526" s="26">
        <f t="shared" si="77"/>
        <v>206350</v>
      </c>
      <c r="Z1526" s="26">
        <f t="shared" si="77"/>
        <v>3226465</v>
      </c>
      <c r="AA1526" s="26">
        <f t="shared" si="77"/>
        <v>3259985</v>
      </c>
      <c r="AB1526" s="26">
        <f t="shared" si="77"/>
        <v>3263455</v>
      </c>
      <c r="AC1526" s="26">
        <f t="shared" si="77"/>
        <v>0</v>
      </c>
      <c r="AD1526" s="26">
        <f t="shared" si="77"/>
        <v>48840</v>
      </c>
      <c r="AE1526" s="26">
        <f t="shared" si="77"/>
        <v>0</v>
      </c>
      <c r="AF1526" s="26">
        <f t="shared" si="77"/>
        <v>148585</v>
      </c>
      <c r="AG1526" s="26">
        <f t="shared" si="77"/>
        <v>124765</v>
      </c>
      <c r="AH1526" s="26">
        <f t="shared" si="77"/>
        <v>225010</v>
      </c>
      <c r="AI1526" s="26">
        <f t="shared" si="77"/>
        <v>3040</v>
      </c>
      <c r="AJ1526" s="26">
        <f t="shared" si="77"/>
        <v>3150</v>
      </c>
      <c r="AK1526" s="26">
        <f t="shared" si="77"/>
        <v>224400</v>
      </c>
      <c r="AL1526" s="26">
        <f t="shared" si="77"/>
        <v>0</v>
      </c>
      <c r="AM1526" s="26">
        <f t="shared" si="77"/>
        <v>0</v>
      </c>
      <c r="AN1526" s="26">
        <f t="shared" si="77"/>
        <v>0</v>
      </c>
      <c r="AO1526" s="26">
        <f t="shared" si="77"/>
        <v>2900</v>
      </c>
      <c r="AP1526" s="26">
        <f t="shared" si="77"/>
        <v>500</v>
      </c>
      <c r="AQ1526" s="26">
        <f t="shared" si="77"/>
        <v>0</v>
      </c>
      <c r="AR1526" s="26">
        <f t="shared" si="77"/>
        <v>0</v>
      </c>
      <c r="AS1526" s="26">
        <f t="shared" si="77"/>
        <v>0</v>
      </c>
      <c r="AT1526" s="26">
        <f t="shared" si="77"/>
        <v>11940</v>
      </c>
      <c r="AU1526" s="26">
        <f t="shared" si="77"/>
        <v>0</v>
      </c>
      <c r="AV1526" s="26">
        <f t="shared" si="77"/>
        <v>0</v>
      </c>
      <c r="AW1526" s="26">
        <f t="shared" si="77"/>
        <v>102390</v>
      </c>
      <c r="AX1526" s="26">
        <f t="shared" si="77"/>
        <v>0</v>
      </c>
      <c r="AY1526" s="26">
        <f t="shared" si="77"/>
        <v>0</v>
      </c>
      <c r="AZ1526" s="26">
        <f t="shared" si="77"/>
        <v>10964315</v>
      </c>
      <c r="BA1526" s="26">
        <f t="shared" si="77"/>
        <v>3426009</v>
      </c>
      <c r="BB1526" s="26">
        <f t="shared" si="77"/>
        <v>14203584</v>
      </c>
    </row>
  </sheetData>
  <mergeCells count="39">
    <mergeCell ref="L2:L3"/>
    <mergeCell ref="G2:G3"/>
    <mergeCell ref="AF2:AH2"/>
    <mergeCell ref="BB2:BB4"/>
    <mergeCell ref="AI2:AJ2"/>
    <mergeCell ref="AK2:AN2"/>
    <mergeCell ref="AO2:AS2"/>
    <mergeCell ref="AT2:AV2"/>
    <mergeCell ref="AZ2:BA2"/>
    <mergeCell ref="AZ3:AZ4"/>
    <mergeCell ref="BA3:BA4"/>
    <mergeCell ref="Y2:AC2"/>
    <mergeCell ref="AD2:AE2"/>
    <mergeCell ref="AW2:AY2"/>
    <mergeCell ref="A362:H362"/>
    <mergeCell ref="A515:H515"/>
    <mergeCell ref="A516:H516"/>
    <mergeCell ref="A2:A3"/>
    <mergeCell ref="A1:V1"/>
    <mergeCell ref="B2:B4"/>
    <mergeCell ref="C2:C4"/>
    <mergeCell ref="D2:D3"/>
    <mergeCell ref="E2:E3"/>
    <mergeCell ref="F2:F4"/>
    <mergeCell ref="M2:U2"/>
    <mergeCell ref="V2:W2"/>
    <mergeCell ref="H2:H3"/>
    <mergeCell ref="I2:I3"/>
    <mergeCell ref="J2:J3"/>
    <mergeCell ref="K2:K3"/>
    <mergeCell ref="A1525:H1525"/>
    <mergeCell ref="A1526:H1526"/>
    <mergeCell ref="A713:H713"/>
    <mergeCell ref="A1079:H1079"/>
    <mergeCell ref="A1393:H1393"/>
    <mergeCell ref="A1495:H1495"/>
    <mergeCell ref="A1524:H1524"/>
    <mergeCell ref="A1394:H1394"/>
    <mergeCell ref="A1496:H1496"/>
  </mergeCells>
  <printOptions horizontalCentered="1" verticalCentered="1"/>
  <pageMargins left="0.16" right="0" top="0" bottom="0" header="0" footer="0"/>
  <pageSetup paperSize="9" scale="9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XFB12"/>
  <sheetViews>
    <sheetView tabSelected="1" workbookViewId="0">
      <pane ySplit="3" topLeftCell="A4" activePane="bottomLeft" state="frozen"/>
      <selection activeCell="I356" sqref="I356:CG356"/>
      <selection pane="bottomLeft" activeCell="G15" sqref="G15"/>
    </sheetView>
  </sheetViews>
  <sheetFormatPr defaultColWidth="8.85546875" defaultRowHeight="15"/>
  <cols>
    <col min="1" max="1" width="4" style="5" customWidth="1"/>
    <col min="2" max="2" width="11.5703125" style="23" bestFit="1" customWidth="1"/>
    <col min="3" max="3" width="14.28515625" style="23" bestFit="1" customWidth="1"/>
    <col min="4" max="4" width="14.28515625" style="23" customWidth="1"/>
    <col min="5" max="5" width="13.5703125" style="23" customWidth="1"/>
    <col min="6" max="6" width="8.85546875" style="23" bestFit="1" customWidth="1"/>
    <col min="7" max="16384" width="8.85546875" style="5"/>
  </cols>
  <sheetData>
    <row r="1" spans="1:16382" ht="22.5" customHeight="1">
      <c r="A1" s="59" t="s">
        <v>1707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</row>
    <row r="2" spans="1:16382" s="7" customFormat="1" ht="75" customHeight="1">
      <c r="A2" s="52" t="s">
        <v>0</v>
      </c>
      <c r="B2" s="56" t="s">
        <v>1</v>
      </c>
      <c r="C2" s="56" t="s">
        <v>2</v>
      </c>
      <c r="D2" s="52" t="s">
        <v>3</v>
      </c>
      <c r="E2" s="52" t="s">
        <v>1655</v>
      </c>
      <c r="F2" s="52" t="s">
        <v>1714</v>
      </c>
      <c r="G2" s="56" t="s">
        <v>4</v>
      </c>
      <c r="H2" s="56" t="s">
        <v>5</v>
      </c>
      <c r="I2" s="56" t="s">
        <v>6</v>
      </c>
      <c r="J2" s="56" t="s">
        <v>7</v>
      </c>
      <c r="K2" s="56" t="s">
        <v>1642</v>
      </c>
      <c r="L2" s="56"/>
      <c r="M2" s="56"/>
      <c r="N2" s="56"/>
      <c r="O2" s="56"/>
      <c r="P2" s="56"/>
      <c r="Q2" s="56"/>
      <c r="R2" s="56"/>
      <c r="S2" s="56"/>
      <c r="T2" s="56"/>
      <c r="U2" s="56"/>
      <c r="V2" s="24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 t="s">
        <v>50</v>
      </c>
      <c r="AY2" s="56"/>
      <c r="AZ2" s="55" t="s">
        <v>257</v>
      </c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"/>
      <c r="XEX2" s="1"/>
      <c r="XEY2" s="1"/>
      <c r="XEZ2" s="1"/>
      <c r="XFA2" s="1"/>
      <c r="XFB2" s="1"/>
    </row>
    <row r="3" spans="1:16382" s="40" customFormat="1" ht="52.5" customHeight="1">
      <c r="A3" s="58"/>
      <c r="B3" s="56"/>
      <c r="C3" s="56"/>
      <c r="D3" s="58"/>
      <c r="E3" s="58"/>
      <c r="F3" s="58"/>
      <c r="G3" s="56"/>
      <c r="H3" s="56"/>
      <c r="I3" s="56"/>
      <c r="J3" s="56"/>
      <c r="K3" s="35" t="s">
        <v>20</v>
      </c>
      <c r="L3" s="35" t="s">
        <v>23</v>
      </c>
      <c r="M3" s="24" t="s">
        <v>21</v>
      </c>
      <c r="N3" s="24" t="s">
        <v>25</v>
      </c>
      <c r="O3" s="24" t="s">
        <v>22</v>
      </c>
      <c r="P3" s="24" t="s">
        <v>24</v>
      </c>
      <c r="Q3" s="24" t="s">
        <v>183</v>
      </c>
      <c r="R3" s="19" t="s">
        <v>49</v>
      </c>
      <c r="S3" s="19" t="s">
        <v>1073</v>
      </c>
      <c r="T3" s="27" t="s">
        <v>29</v>
      </c>
      <c r="U3" s="21" t="s">
        <v>237</v>
      </c>
      <c r="V3" s="24" t="s">
        <v>1077</v>
      </c>
      <c r="W3" s="24" t="s">
        <v>30</v>
      </c>
      <c r="X3" s="24" t="s">
        <v>31</v>
      </c>
      <c r="Y3" s="24" t="s">
        <v>32</v>
      </c>
      <c r="Z3" s="24" t="s">
        <v>33</v>
      </c>
      <c r="AA3" s="24" t="s">
        <v>34</v>
      </c>
      <c r="AB3" s="24" t="s">
        <v>35</v>
      </c>
      <c r="AC3" s="24" t="s">
        <v>784</v>
      </c>
      <c r="AD3" s="24" t="s">
        <v>51</v>
      </c>
      <c r="AE3" s="24" t="s">
        <v>36</v>
      </c>
      <c r="AF3" s="24" t="s">
        <v>37</v>
      </c>
      <c r="AG3" s="24" t="s">
        <v>8</v>
      </c>
      <c r="AH3" s="24" t="s">
        <v>9</v>
      </c>
      <c r="AI3" s="24" t="s">
        <v>10</v>
      </c>
      <c r="AJ3" s="24" t="s">
        <v>38</v>
      </c>
      <c r="AK3" s="24" t="s">
        <v>39</v>
      </c>
      <c r="AL3" s="24" t="s">
        <v>40</v>
      </c>
      <c r="AM3" s="24" t="s">
        <v>41</v>
      </c>
      <c r="AN3" s="24" t="s">
        <v>238</v>
      </c>
      <c r="AO3" s="24" t="s">
        <v>42</v>
      </c>
      <c r="AP3" s="24" t="s">
        <v>43</v>
      </c>
      <c r="AQ3" s="24" t="s">
        <v>44</v>
      </c>
      <c r="AR3" s="24" t="s">
        <v>52</v>
      </c>
      <c r="AS3" s="24" t="s">
        <v>45</v>
      </c>
      <c r="AT3" s="24" t="s">
        <v>46</v>
      </c>
      <c r="AU3" s="24" t="s">
        <v>11</v>
      </c>
      <c r="AV3" s="24" t="s">
        <v>47</v>
      </c>
      <c r="AW3" s="24" t="s">
        <v>48</v>
      </c>
      <c r="AX3" s="55" t="s">
        <v>256</v>
      </c>
      <c r="AY3" s="55" t="s">
        <v>501</v>
      </c>
      <c r="AZ3" s="55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  <c r="IW3" s="38"/>
      <c r="IX3" s="38"/>
      <c r="IY3" s="38"/>
      <c r="IZ3" s="38"/>
      <c r="JA3" s="38"/>
      <c r="JB3" s="38"/>
      <c r="JC3" s="38"/>
      <c r="JD3" s="38"/>
      <c r="JE3" s="38"/>
      <c r="JF3" s="38"/>
      <c r="JG3" s="38"/>
      <c r="JH3" s="38"/>
      <c r="JI3" s="38"/>
      <c r="JJ3" s="38"/>
      <c r="JK3" s="38"/>
      <c r="JL3" s="38"/>
      <c r="JM3" s="38"/>
      <c r="JN3" s="38"/>
      <c r="JO3" s="38"/>
      <c r="JP3" s="38"/>
      <c r="JQ3" s="38"/>
      <c r="JR3" s="38"/>
      <c r="JS3" s="38"/>
      <c r="JT3" s="38"/>
      <c r="JU3" s="38"/>
      <c r="JV3" s="38"/>
      <c r="JW3" s="38"/>
      <c r="JX3" s="38"/>
      <c r="JY3" s="38"/>
      <c r="JZ3" s="38"/>
      <c r="KA3" s="38"/>
      <c r="KB3" s="38"/>
      <c r="KC3" s="38"/>
      <c r="KD3" s="38"/>
      <c r="KE3" s="38"/>
      <c r="KF3" s="38"/>
      <c r="KG3" s="38"/>
      <c r="KH3" s="38"/>
      <c r="KI3" s="38"/>
      <c r="KJ3" s="38"/>
      <c r="KK3" s="38"/>
      <c r="KL3" s="38"/>
      <c r="KM3" s="38"/>
      <c r="KN3" s="38"/>
      <c r="KO3" s="38"/>
      <c r="KP3" s="38"/>
      <c r="KQ3" s="38"/>
      <c r="KR3" s="38"/>
      <c r="KS3" s="38"/>
      <c r="KT3" s="38"/>
      <c r="KU3" s="38"/>
      <c r="KV3" s="38"/>
      <c r="KW3" s="38"/>
      <c r="KX3" s="38"/>
      <c r="KY3" s="38"/>
      <c r="KZ3" s="38"/>
      <c r="LA3" s="38"/>
      <c r="LB3" s="38"/>
      <c r="LC3" s="38"/>
      <c r="LD3" s="38"/>
      <c r="LE3" s="38"/>
      <c r="LF3" s="38"/>
      <c r="LG3" s="38"/>
      <c r="LH3" s="38"/>
      <c r="LI3" s="38"/>
      <c r="LJ3" s="38"/>
      <c r="LK3" s="38"/>
      <c r="LL3" s="38"/>
      <c r="LM3" s="38"/>
      <c r="LN3" s="38"/>
      <c r="LO3" s="38"/>
      <c r="LP3" s="38"/>
      <c r="LQ3" s="38"/>
      <c r="LR3" s="38"/>
      <c r="LS3" s="38"/>
      <c r="LT3" s="38"/>
      <c r="LU3" s="38"/>
      <c r="LV3" s="38"/>
      <c r="LW3" s="38"/>
      <c r="LX3" s="38"/>
      <c r="LY3" s="38"/>
      <c r="LZ3" s="38"/>
      <c r="MA3" s="38"/>
      <c r="MB3" s="38"/>
      <c r="MC3" s="38"/>
      <c r="MD3" s="38"/>
      <c r="ME3" s="38"/>
      <c r="MF3" s="38"/>
      <c r="MG3" s="38"/>
      <c r="MH3" s="38"/>
      <c r="MI3" s="38"/>
      <c r="MJ3" s="38"/>
      <c r="MK3" s="38"/>
      <c r="ML3" s="38"/>
      <c r="MM3" s="38"/>
      <c r="MN3" s="38"/>
      <c r="MO3" s="38"/>
      <c r="MP3" s="38"/>
      <c r="MQ3" s="38"/>
      <c r="MR3" s="38"/>
      <c r="MS3" s="38"/>
      <c r="MT3" s="38"/>
      <c r="MU3" s="38"/>
      <c r="MV3" s="38"/>
      <c r="MW3" s="38"/>
      <c r="MX3" s="38"/>
      <c r="MY3" s="38"/>
      <c r="MZ3" s="38"/>
      <c r="NA3" s="38"/>
      <c r="NB3" s="38"/>
      <c r="NC3" s="38"/>
      <c r="ND3" s="38"/>
      <c r="NE3" s="38"/>
      <c r="NF3" s="38"/>
      <c r="NG3" s="38"/>
      <c r="NH3" s="38"/>
      <c r="NI3" s="38"/>
      <c r="NJ3" s="38"/>
      <c r="NK3" s="38"/>
      <c r="NL3" s="38"/>
      <c r="NM3" s="38"/>
      <c r="NN3" s="38"/>
      <c r="NO3" s="38"/>
      <c r="NP3" s="38"/>
      <c r="NQ3" s="38"/>
      <c r="NR3" s="38"/>
      <c r="NS3" s="38"/>
      <c r="NT3" s="38"/>
      <c r="NU3" s="38"/>
      <c r="NV3" s="38"/>
      <c r="NW3" s="38"/>
      <c r="NX3" s="38"/>
      <c r="NY3" s="38"/>
      <c r="NZ3" s="38"/>
      <c r="OA3" s="38"/>
      <c r="OB3" s="38"/>
      <c r="OC3" s="38"/>
      <c r="OD3" s="38"/>
      <c r="OE3" s="38"/>
      <c r="OF3" s="38"/>
      <c r="OG3" s="38"/>
      <c r="OH3" s="38"/>
      <c r="OI3" s="38"/>
      <c r="OJ3" s="38"/>
      <c r="OK3" s="38"/>
      <c r="OL3" s="38"/>
      <c r="OM3" s="38"/>
      <c r="ON3" s="38"/>
      <c r="OO3" s="38"/>
      <c r="OP3" s="38"/>
      <c r="OQ3" s="38"/>
      <c r="OR3" s="38"/>
      <c r="OS3" s="38"/>
      <c r="OT3" s="38"/>
      <c r="OU3" s="38"/>
      <c r="OV3" s="38"/>
      <c r="OW3" s="38"/>
      <c r="OX3" s="38"/>
      <c r="OY3" s="38"/>
      <c r="OZ3" s="38"/>
      <c r="PA3" s="38"/>
      <c r="PB3" s="38"/>
      <c r="PC3" s="38"/>
      <c r="PD3" s="38"/>
      <c r="PE3" s="38"/>
      <c r="PF3" s="38"/>
      <c r="PG3" s="38"/>
      <c r="PH3" s="38"/>
      <c r="PI3" s="38"/>
      <c r="PJ3" s="38"/>
      <c r="PK3" s="38"/>
      <c r="PL3" s="38"/>
      <c r="PM3" s="38"/>
      <c r="PN3" s="38"/>
      <c r="PO3" s="38"/>
      <c r="PP3" s="38"/>
      <c r="PQ3" s="38"/>
      <c r="PR3" s="38"/>
      <c r="PS3" s="38"/>
      <c r="PT3" s="38"/>
      <c r="PU3" s="38"/>
      <c r="PV3" s="38"/>
      <c r="PW3" s="38"/>
      <c r="PX3" s="38"/>
      <c r="PY3" s="38"/>
      <c r="PZ3" s="38"/>
      <c r="QA3" s="38"/>
      <c r="QB3" s="38"/>
      <c r="QC3" s="38"/>
      <c r="QD3" s="38"/>
      <c r="QE3" s="38"/>
      <c r="QF3" s="38"/>
      <c r="QG3" s="38"/>
      <c r="QH3" s="38"/>
      <c r="QI3" s="38"/>
      <c r="QJ3" s="38"/>
      <c r="QK3" s="38"/>
      <c r="QL3" s="38"/>
      <c r="QM3" s="38"/>
      <c r="QN3" s="38"/>
      <c r="QO3" s="38"/>
      <c r="QP3" s="38"/>
      <c r="QQ3" s="38"/>
      <c r="QR3" s="38"/>
      <c r="QS3" s="38"/>
      <c r="QT3" s="38"/>
      <c r="QU3" s="38"/>
      <c r="QV3" s="38"/>
      <c r="QW3" s="38"/>
      <c r="QX3" s="38"/>
      <c r="QY3" s="38"/>
      <c r="QZ3" s="38"/>
      <c r="RA3" s="38"/>
      <c r="RB3" s="38"/>
      <c r="RC3" s="38"/>
      <c r="RD3" s="38"/>
      <c r="RE3" s="38"/>
      <c r="RF3" s="38"/>
      <c r="RG3" s="38"/>
      <c r="RH3" s="38"/>
      <c r="RI3" s="38"/>
      <c r="RJ3" s="38"/>
      <c r="RK3" s="38"/>
      <c r="RL3" s="38"/>
      <c r="RM3" s="38"/>
      <c r="RN3" s="38"/>
      <c r="RO3" s="38"/>
      <c r="RP3" s="38"/>
      <c r="RQ3" s="38"/>
      <c r="RR3" s="38"/>
      <c r="RS3" s="38"/>
      <c r="RT3" s="38"/>
      <c r="RU3" s="38"/>
      <c r="RV3" s="38"/>
      <c r="RW3" s="38"/>
      <c r="RX3" s="38"/>
      <c r="RY3" s="38"/>
      <c r="RZ3" s="38"/>
      <c r="SA3" s="38"/>
      <c r="SB3" s="38"/>
      <c r="SC3" s="38"/>
      <c r="SD3" s="38"/>
      <c r="SE3" s="38"/>
      <c r="SF3" s="38"/>
      <c r="SG3" s="38"/>
      <c r="SH3" s="38"/>
      <c r="SI3" s="38"/>
      <c r="SJ3" s="38"/>
      <c r="SK3" s="38"/>
      <c r="SL3" s="38"/>
      <c r="SM3" s="38"/>
      <c r="SN3" s="38"/>
      <c r="SO3" s="38"/>
      <c r="SP3" s="38"/>
      <c r="SQ3" s="38"/>
      <c r="SR3" s="38"/>
      <c r="SS3" s="38"/>
      <c r="ST3" s="38"/>
      <c r="SU3" s="38"/>
      <c r="SV3" s="38"/>
      <c r="SW3" s="38"/>
      <c r="SX3" s="38"/>
      <c r="SY3" s="38"/>
      <c r="SZ3" s="38"/>
      <c r="TA3" s="38"/>
      <c r="TB3" s="38"/>
      <c r="TC3" s="38"/>
      <c r="TD3" s="38"/>
      <c r="TE3" s="38"/>
      <c r="TF3" s="38"/>
      <c r="TG3" s="38"/>
      <c r="TH3" s="38"/>
      <c r="TI3" s="38"/>
      <c r="TJ3" s="38"/>
      <c r="TK3" s="38"/>
      <c r="TL3" s="38"/>
      <c r="TM3" s="38"/>
      <c r="TN3" s="38"/>
      <c r="TO3" s="38"/>
      <c r="TP3" s="38"/>
      <c r="TQ3" s="38"/>
      <c r="TR3" s="38"/>
      <c r="TS3" s="38"/>
      <c r="TT3" s="38"/>
      <c r="TU3" s="38"/>
      <c r="TV3" s="38"/>
      <c r="TW3" s="38"/>
      <c r="TX3" s="38"/>
      <c r="TY3" s="38"/>
      <c r="TZ3" s="38"/>
      <c r="UA3" s="38"/>
      <c r="UB3" s="38"/>
      <c r="UC3" s="38"/>
      <c r="UD3" s="38"/>
      <c r="UE3" s="38"/>
      <c r="UF3" s="38"/>
      <c r="UG3" s="38"/>
      <c r="UH3" s="38"/>
      <c r="UI3" s="38"/>
      <c r="UJ3" s="38"/>
      <c r="UK3" s="38"/>
      <c r="UL3" s="38"/>
      <c r="UM3" s="38"/>
      <c r="UN3" s="38"/>
      <c r="UO3" s="38"/>
      <c r="UP3" s="38"/>
      <c r="UQ3" s="38"/>
      <c r="UR3" s="38"/>
      <c r="US3" s="38"/>
      <c r="UT3" s="38"/>
      <c r="UU3" s="38"/>
      <c r="UV3" s="38"/>
      <c r="UW3" s="38"/>
      <c r="UX3" s="38"/>
      <c r="UY3" s="38"/>
      <c r="UZ3" s="38"/>
      <c r="VA3" s="38"/>
      <c r="VB3" s="38"/>
      <c r="VC3" s="38"/>
      <c r="VD3" s="38"/>
      <c r="VE3" s="38"/>
      <c r="VF3" s="38"/>
      <c r="VG3" s="38"/>
      <c r="VH3" s="38"/>
      <c r="VI3" s="38"/>
      <c r="VJ3" s="38"/>
      <c r="VK3" s="38"/>
      <c r="VL3" s="38"/>
      <c r="VM3" s="38"/>
      <c r="VN3" s="38"/>
      <c r="VO3" s="38"/>
      <c r="VP3" s="38"/>
      <c r="VQ3" s="38"/>
      <c r="VR3" s="38"/>
      <c r="VS3" s="38"/>
      <c r="VT3" s="38"/>
      <c r="VU3" s="38"/>
      <c r="VV3" s="38"/>
      <c r="VW3" s="38"/>
      <c r="VX3" s="38"/>
      <c r="VY3" s="38"/>
      <c r="VZ3" s="38"/>
      <c r="WA3" s="38"/>
      <c r="WB3" s="38"/>
      <c r="WC3" s="38"/>
      <c r="WD3" s="38"/>
      <c r="WE3" s="38"/>
      <c r="WF3" s="38"/>
      <c r="WG3" s="38"/>
      <c r="WH3" s="38"/>
      <c r="WI3" s="38"/>
      <c r="WJ3" s="38"/>
      <c r="WK3" s="38"/>
      <c r="WL3" s="38"/>
      <c r="WM3" s="38"/>
      <c r="WN3" s="38"/>
      <c r="WO3" s="38"/>
      <c r="WP3" s="38"/>
      <c r="WQ3" s="38"/>
      <c r="WR3" s="38"/>
      <c r="WS3" s="38"/>
      <c r="WT3" s="38"/>
      <c r="WU3" s="38"/>
      <c r="WV3" s="38"/>
      <c r="WW3" s="38"/>
      <c r="WX3" s="38"/>
      <c r="WY3" s="38"/>
      <c r="WZ3" s="38"/>
      <c r="XA3" s="38"/>
      <c r="XB3" s="38"/>
      <c r="XC3" s="38"/>
      <c r="XD3" s="38"/>
      <c r="XE3" s="38"/>
      <c r="XF3" s="38"/>
      <c r="XG3" s="38"/>
      <c r="XH3" s="38"/>
      <c r="XI3" s="38"/>
      <c r="XJ3" s="38"/>
      <c r="XK3" s="38"/>
      <c r="XL3" s="38"/>
      <c r="XM3" s="38"/>
      <c r="XN3" s="38"/>
      <c r="XO3" s="38"/>
      <c r="XP3" s="38"/>
      <c r="XQ3" s="38"/>
      <c r="XR3" s="38"/>
      <c r="XS3" s="38"/>
      <c r="XT3" s="38"/>
      <c r="XU3" s="38"/>
      <c r="XV3" s="38"/>
      <c r="XW3" s="38"/>
      <c r="XX3" s="38"/>
      <c r="XY3" s="38"/>
      <c r="XZ3" s="38"/>
      <c r="YA3" s="38"/>
      <c r="YB3" s="38"/>
      <c r="YC3" s="38"/>
      <c r="YD3" s="38"/>
      <c r="YE3" s="38"/>
      <c r="YF3" s="38"/>
      <c r="YG3" s="38"/>
      <c r="YH3" s="38"/>
      <c r="YI3" s="38"/>
      <c r="YJ3" s="38"/>
      <c r="YK3" s="38"/>
      <c r="YL3" s="38"/>
      <c r="YM3" s="38"/>
      <c r="YN3" s="38"/>
      <c r="YO3" s="38"/>
      <c r="YP3" s="38"/>
      <c r="YQ3" s="38"/>
      <c r="YR3" s="38"/>
      <c r="YS3" s="38"/>
      <c r="YT3" s="38"/>
      <c r="YU3" s="38"/>
      <c r="YV3" s="38"/>
      <c r="YW3" s="38"/>
      <c r="YX3" s="38"/>
      <c r="YY3" s="38"/>
      <c r="YZ3" s="38"/>
      <c r="ZA3" s="38"/>
      <c r="ZB3" s="38"/>
      <c r="ZC3" s="38"/>
      <c r="ZD3" s="38"/>
      <c r="ZE3" s="38"/>
      <c r="ZF3" s="38"/>
      <c r="ZG3" s="38"/>
      <c r="ZH3" s="38"/>
      <c r="ZI3" s="38"/>
      <c r="ZJ3" s="38"/>
      <c r="ZK3" s="38"/>
      <c r="ZL3" s="38"/>
      <c r="ZM3" s="38"/>
      <c r="ZN3" s="38"/>
      <c r="ZO3" s="38"/>
      <c r="ZP3" s="38"/>
      <c r="ZQ3" s="38"/>
      <c r="ZR3" s="38"/>
      <c r="ZS3" s="38"/>
      <c r="ZT3" s="38"/>
      <c r="ZU3" s="38"/>
      <c r="ZV3" s="38"/>
      <c r="ZW3" s="38"/>
      <c r="ZX3" s="38"/>
      <c r="ZY3" s="38"/>
      <c r="ZZ3" s="38"/>
      <c r="AAA3" s="38"/>
      <c r="AAB3" s="38"/>
      <c r="AAC3" s="38"/>
      <c r="AAD3" s="38"/>
      <c r="AAE3" s="38"/>
      <c r="AAF3" s="38"/>
      <c r="AAG3" s="38"/>
      <c r="AAH3" s="38"/>
      <c r="AAI3" s="38"/>
      <c r="AAJ3" s="38"/>
      <c r="AAK3" s="38"/>
      <c r="AAL3" s="38"/>
      <c r="AAM3" s="38"/>
      <c r="AAN3" s="38"/>
      <c r="AAO3" s="38"/>
      <c r="AAP3" s="38"/>
      <c r="AAQ3" s="38"/>
      <c r="AAR3" s="38"/>
      <c r="AAS3" s="38"/>
      <c r="AAT3" s="38"/>
      <c r="AAU3" s="38"/>
      <c r="AAV3" s="38"/>
      <c r="AAW3" s="38"/>
      <c r="AAX3" s="38"/>
      <c r="AAY3" s="38"/>
      <c r="AAZ3" s="38"/>
      <c r="ABA3" s="38"/>
      <c r="ABB3" s="38"/>
      <c r="ABC3" s="38"/>
      <c r="ABD3" s="38"/>
      <c r="ABE3" s="38"/>
      <c r="ABF3" s="38"/>
      <c r="ABG3" s="38"/>
      <c r="ABH3" s="38"/>
      <c r="ABI3" s="38"/>
      <c r="ABJ3" s="38"/>
      <c r="ABK3" s="38"/>
      <c r="ABL3" s="38"/>
      <c r="ABM3" s="38"/>
      <c r="ABN3" s="38"/>
      <c r="ABO3" s="38"/>
      <c r="ABP3" s="38"/>
      <c r="ABQ3" s="38"/>
      <c r="ABR3" s="38"/>
      <c r="ABS3" s="38"/>
      <c r="ABT3" s="38"/>
      <c r="ABU3" s="38"/>
      <c r="ABV3" s="38"/>
      <c r="ABW3" s="38"/>
      <c r="ABX3" s="38"/>
      <c r="ABY3" s="38"/>
      <c r="ABZ3" s="38"/>
      <c r="ACA3" s="38"/>
      <c r="ACB3" s="38"/>
      <c r="ACC3" s="38"/>
      <c r="ACD3" s="38"/>
      <c r="ACE3" s="38"/>
      <c r="ACF3" s="38"/>
      <c r="ACG3" s="38"/>
      <c r="ACH3" s="38"/>
      <c r="ACI3" s="38"/>
      <c r="ACJ3" s="38"/>
      <c r="ACK3" s="38"/>
      <c r="ACL3" s="38"/>
      <c r="ACM3" s="38"/>
      <c r="ACN3" s="38"/>
      <c r="ACO3" s="38"/>
      <c r="ACP3" s="38"/>
      <c r="ACQ3" s="38"/>
      <c r="ACR3" s="38"/>
      <c r="ACS3" s="38"/>
      <c r="ACT3" s="38"/>
      <c r="ACU3" s="38"/>
      <c r="ACV3" s="38"/>
      <c r="ACW3" s="38"/>
      <c r="ACX3" s="38"/>
      <c r="ACY3" s="38"/>
      <c r="ACZ3" s="38"/>
      <c r="ADA3" s="38"/>
      <c r="ADB3" s="38"/>
      <c r="ADC3" s="38"/>
      <c r="ADD3" s="38"/>
      <c r="ADE3" s="38"/>
      <c r="ADF3" s="38"/>
      <c r="ADG3" s="38"/>
      <c r="ADH3" s="38"/>
      <c r="ADI3" s="38"/>
      <c r="ADJ3" s="38"/>
      <c r="ADK3" s="38"/>
      <c r="ADL3" s="38"/>
      <c r="ADM3" s="38"/>
      <c r="ADN3" s="38"/>
      <c r="ADO3" s="38"/>
      <c r="ADP3" s="38"/>
      <c r="ADQ3" s="38"/>
      <c r="ADR3" s="38"/>
      <c r="ADS3" s="38"/>
      <c r="ADT3" s="38"/>
      <c r="ADU3" s="38"/>
      <c r="ADV3" s="38"/>
      <c r="ADW3" s="38"/>
      <c r="ADX3" s="38"/>
      <c r="ADY3" s="38"/>
      <c r="ADZ3" s="38"/>
      <c r="AEA3" s="38"/>
      <c r="AEB3" s="38"/>
      <c r="AEC3" s="38"/>
      <c r="AED3" s="38"/>
      <c r="AEE3" s="38"/>
      <c r="AEF3" s="38"/>
      <c r="AEG3" s="38"/>
      <c r="AEH3" s="38"/>
      <c r="AEI3" s="38"/>
      <c r="AEJ3" s="38"/>
      <c r="AEK3" s="38"/>
      <c r="AEL3" s="38"/>
      <c r="AEM3" s="38"/>
      <c r="AEN3" s="38"/>
      <c r="AEO3" s="38"/>
      <c r="AEP3" s="38"/>
      <c r="AEQ3" s="38"/>
      <c r="AER3" s="38"/>
      <c r="AES3" s="38"/>
      <c r="AET3" s="38"/>
      <c r="AEU3" s="38"/>
      <c r="AEV3" s="38"/>
      <c r="AEW3" s="38"/>
      <c r="AEX3" s="38"/>
      <c r="AEY3" s="38"/>
      <c r="AEZ3" s="38"/>
      <c r="AFA3" s="38"/>
      <c r="AFB3" s="38"/>
      <c r="AFC3" s="38"/>
      <c r="AFD3" s="38"/>
      <c r="AFE3" s="38"/>
      <c r="AFF3" s="38"/>
      <c r="AFG3" s="38"/>
      <c r="AFH3" s="38"/>
      <c r="AFI3" s="38"/>
      <c r="AFJ3" s="38"/>
      <c r="AFK3" s="38"/>
      <c r="AFL3" s="38"/>
      <c r="AFM3" s="38"/>
      <c r="AFN3" s="38"/>
      <c r="AFO3" s="38"/>
      <c r="AFP3" s="38"/>
      <c r="AFQ3" s="38"/>
      <c r="AFR3" s="38"/>
      <c r="AFS3" s="38"/>
      <c r="AFT3" s="38"/>
      <c r="AFU3" s="38"/>
      <c r="AFV3" s="38"/>
      <c r="AFW3" s="38"/>
      <c r="AFX3" s="38"/>
      <c r="AFY3" s="38"/>
      <c r="AFZ3" s="38"/>
      <c r="AGA3" s="38"/>
      <c r="AGB3" s="38"/>
      <c r="AGC3" s="38"/>
      <c r="AGD3" s="38"/>
      <c r="AGE3" s="38"/>
      <c r="AGF3" s="38"/>
      <c r="AGG3" s="38"/>
      <c r="AGH3" s="38"/>
      <c r="AGI3" s="38"/>
      <c r="AGJ3" s="38"/>
      <c r="AGK3" s="38"/>
      <c r="AGL3" s="38"/>
      <c r="AGM3" s="38"/>
      <c r="AGN3" s="38"/>
      <c r="AGO3" s="38"/>
      <c r="AGP3" s="38"/>
      <c r="AGQ3" s="38"/>
      <c r="AGR3" s="38"/>
      <c r="AGS3" s="38"/>
      <c r="AGT3" s="38"/>
      <c r="AGU3" s="38"/>
      <c r="AGV3" s="38"/>
      <c r="AGW3" s="38"/>
      <c r="AGX3" s="38"/>
      <c r="AGY3" s="38"/>
      <c r="AGZ3" s="38"/>
      <c r="AHA3" s="38"/>
      <c r="AHB3" s="38"/>
      <c r="AHC3" s="38"/>
      <c r="AHD3" s="38"/>
      <c r="AHE3" s="38"/>
      <c r="AHF3" s="38"/>
      <c r="AHG3" s="38"/>
      <c r="AHH3" s="38"/>
      <c r="AHI3" s="38"/>
      <c r="AHJ3" s="38"/>
      <c r="AHK3" s="38"/>
      <c r="AHL3" s="38"/>
      <c r="AHM3" s="38"/>
      <c r="AHN3" s="38"/>
      <c r="AHO3" s="38"/>
      <c r="AHP3" s="38"/>
      <c r="AHQ3" s="38"/>
      <c r="AHR3" s="38"/>
      <c r="AHS3" s="38"/>
      <c r="AHT3" s="38"/>
      <c r="AHU3" s="38"/>
      <c r="AHV3" s="38"/>
      <c r="AHW3" s="38"/>
      <c r="AHX3" s="38"/>
      <c r="AHY3" s="38"/>
      <c r="AHZ3" s="38"/>
      <c r="AIA3" s="38"/>
      <c r="AIB3" s="38"/>
      <c r="AIC3" s="38"/>
      <c r="AID3" s="38"/>
      <c r="AIE3" s="38"/>
      <c r="AIF3" s="38"/>
      <c r="AIG3" s="38"/>
      <c r="AIH3" s="38"/>
      <c r="AII3" s="38"/>
      <c r="AIJ3" s="38"/>
      <c r="AIK3" s="38"/>
      <c r="AIL3" s="38"/>
      <c r="AIM3" s="38"/>
      <c r="AIN3" s="38"/>
      <c r="AIO3" s="38"/>
      <c r="AIP3" s="38"/>
      <c r="AIQ3" s="38"/>
      <c r="AIR3" s="38"/>
      <c r="AIS3" s="38"/>
      <c r="AIT3" s="38"/>
      <c r="AIU3" s="38"/>
      <c r="AIV3" s="38"/>
      <c r="AIW3" s="38"/>
      <c r="AIX3" s="38"/>
      <c r="AIY3" s="38"/>
      <c r="AIZ3" s="38"/>
      <c r="AJA3" s="38"/>
      <c r="AJB3" s="38"/>
      <c r="AJC3" s="38"/>
      <c r="AJD3" s="38"/>
      <c r="AJE3" s="38"/>
      <c r="AJF3" s="38"/>
      <c r="AJG3" s="38"/>
      <c r="AJH3" s="38"/>
      <c r="AJI3" s="38"/>
      <c r="AJJ3" s="38"/>
      <c r="AJK3" s="38"/>
      <c r="AJL3" s="38"/>
      <c r="AJM3" s="38"/>
      <c r="AJN3" s="38"/>
      <c r="AJO3" s="38"/>
      <c r="AJP3" s="38"/>
      <c r="AJQ3" s="38"/>
      <c r="AJR3" s="38"/>
      <c r="AJS3" s="38"/>
      <c r="AJT3" s="38"/>
      <c r="AJU3" s="38"/>
      <c r="AJV3" s="38"/>
      <c r="AJW3" s="38"/>
      <c r="AJX3" s="38"/>
      <c r="AJY3" s="38"/>
      <c r="AJZ3" s="38"/>
      <c r="AKA3" s="38"/>
      <c r="AKB3" s="38"/>
      <c r="AKC3" s="38"/>
      <c r="AKD3" s="38"/>
      <c r="AKE3" s="38"/>
      <c r="AKF3" s="38"/>
      <c r="AKG3" s="38"/>
      <c r="AKH3" s="38"/>
      <c r="AKI3" s="38"/>
      <c r="AKJ3" s="38"/>
      <c r="AKK3" s="38"/>
      <c r="AKL3" s="38"/>
      <c r="AKM3" s="38"/>
      <c r="AKN3" s="38"/>
      <c r="AKO3" s="38"/>
      <c r="AKP3" s="38"/>
      <c r="AKQ3" s="38"/>
      <c r="AKR3" s="38"/>
      <c r="AKS3" s="38"/>
      <c r="AKT3" s="38"/>
      <c r="AKU3" s="38"/>
      <c r="AKV3" s="38"/>
      <c r="AKW3" s="38"/>
      <c r="AKX3" s="38"/>
      <c r="AKY3" s="38"/>
      <c r="AKZ3" s="38"/>
      <c r="ALA3" s="38"/>
      <c r="ALB3" s="38"/>
      <c r="ALC3" s="38"/>
      <c r="ALD3" s="38"/>
      <c r="ALE3" s="38"/>
      <c r="ALF3" s="38"/>
      <c r="ALG3" s="38"/>
      <c r="ALH3" s="38"/>
      <c r="ALI3" s="38"/>
      <c r="ALJ3" s="38"/>
      <c r="ALK3" s="38"/>
      <c r="ALL3" s="38"/>
      <c r="ALM3" s="38"/>
      <c r="ALN3" s="38"/>
      <c r="ALO3" s="38"/>
      <c r="ALP3" s="38"/>
      <c r="ALQ3" s="38"/>
      <c r="ALR3" s="38"/>
      <c r="ALS3" s="38"/>
      <c r="ALT3" s="38"/>
      <c r="ALU3" s="38"/>
      <c r="ALV3" s="38"/>
      <c r="ALW3" s="38"/>
      <c r="ALX3" s="38"/>
      <c r="ALY3" s="38"/>
      <c r="ALZ3" s="38"/>
      <c r="AMA3" s="38"/>
      <c r="AMB3" s="38"/>
      <c r="AMC3" s="38"/>
      <c r="AMD3" s="38"/>
      <c r="AME3" s="38"/>
      <c r="AMF3" s="38"/>
      <c r="AMG3" s="38"/>
      <c r="AMH3" s="38"/>
      <c r="AMI3" s="38"/>
      <c r="AMJ3" s="38"/>
      <c r="AMK3" s="38"/>
      <c r="AML3" s="38"/>
      <c r="AMM3" s="38"/>
      <c r="AMN3" s="38"/>
      <c r="AMO3" s="38"/>
      <c r="AMP3" s="38"/>
      <c r="AMQ3" s="38"/>
      <c r="AMR3" s="38"/>
      <c r="AMS3" s="38"/>
      <c r="AMT3" s="38"/>
      <c r="AMU3" s="38"/>
      <c r="AMV3" s="38"/>
      <c r="AMW3" s="38"/>
      <c r="AMX3" s="38"/>
      <c r="AMY3" s="38"/>
      <c r="AMZ3" s="38"/>
      <c r="ANA3" s="38"/>
      <c r="ANB3" s="38"/>
      <c r="ANC3" s="38"/>
      <c r="AND3" s="38"/>
      <c r="ANE3" s="38"/>
      <c r="ANF3" s="38"/>
      <c r="ANG3" s="38"/>
      <c r="ANH3" s="38"/>
      <c r="ANI3" s="38"/>
      <c r="ANJ3" s="38"/>
      <c r="ANK3" s="38"/>
      <c r="ANL3" s="38"/>
      <c r="ANM3" s="38"/>
      <c r="ANN3" s="38"/>
      <c r="ANO3" s="38"/>
      <c r="ANP3" s="38"/>
      <c r="ANQ3" s="38"/>
      <c r="ANR3" s="38"/>
      <c r="ANS3" s="38"/>
      <c r="ANT3" s="38"/>
      <c r="ANU3" s="38"/>
      <c r="ANV3" s="38"/>
      <c r="ANW3" s="38"/>
      <c r="ANX3" s="38"/>
      <c r="ANY3" s="38"/>
      <c r="ANZ3" s="38"/>
      <c r="AOA3" s="38"/>
      <c r="AOB3" s="38"/>
      <c r="AOC3" s="38"/>
      <c r="AOD3" s="38"/>
      <c r="AOE3" s="38"/>
      <c r="AOF3" s="38"/>
      <c r="AOG3" s="38"/>
      <c r="AOH3" s="38"/>
      <c r="AOI3" s="38"/>
      <c r="AOJ3" s="38"/>
      <c r="AOK3" s="38"/>
      <c r="AOL3" s="38"/>
      <c r="AOM3" s="38"/>
      <c r="AON3" s="38"/>
      <c r="AOO3" s="38"/>
      <c r="AOP3" s="38"/>
      <c r="AOQ3" s="38"/>
      <c r="AOR3" s="38"/>
      <c r="AOS3" s="38"/>
      <c r="AOT3" s="38"/>
      <c r="AOU3" s="38"/>
      <c r="AOV3" s="38"/>
      <c r="AOW3" s="38"/>
      <c r="AOX3" s="38"/>
      <c r="AOY3" s="38"/>
      <c r="AOZ3" s="38"/>
      <c r="APA3" s="38"/>
      <c r="APB3" s="38"/>
      <c r="APC3" s="38"/>
      <c r="APD3" s="38"/>
      <c r="APE3" s="38"/>
      <c r="APF3" s="38"/>
      <c r="APG3" s="38"/>
      <c r="APH3" s="38"/>
      <c r="API3" s="38"/>
      <c r="APJ3" s="38"/>
      <c r="APK3" s="38"/>
      <c r="APL3" s="38"/>
      <c r="APM3" s="38"/>
      <c r="APN3" s="38"/>
      <c r="APO3" s="38"/>
      <c r="APP3" s="38"/>
      <c r="APQ3" s="38"/>
      <c r="APR3" s="38"/>
      <c r="APS3" s="38"/>
      <c r="APT3" s="38"/>
      <c r="APU3" s="38"/>
      <c r="APV3" s="38"/>
      <c r="APW3" s="38"/>
      <c r="APX3" s="38"/>
      <c r="APY3" s="38"/>
      <c r="APZ3" s="38"/>
      <c r="AQA3" s="38"/>
      <c r="AQB3" s="38"/>
      <c r="AQC3" s="38"/>
      <c r="AQD3" s="38"/>
      <c r="AQE3" s="38"/>
      <c r="AQF3" s="38"/>
      <c r="AQG3" s="38"/>
      <c r="AQH3" s="38"/>
      <c r="AQI3" s="38"/>
      <c r="AQJ3" s="38"/>
      <c r="AQK3" s="38"/>
      <c r="AQL3" s="38"/>
      <c r="AQM3" s="38"/>
      <c r="AQN3" s="38"/>
      <c r="AQO3" s="38"/>
      <c r="AQP3" s="38"/>
      <c r="AQQ3" s="38"/>
      <c r="AQR3" s="38"/>
      <c r="AQS3" s="38"/>
      <c r="AQT3" s="38"/>
      <c r="AQU3" s="38"/>
      <c r="AQV3" s="38"/>
      <c r="AQW3" s="38"/>
      <c r="AQX3" s="38"/>
      <c r="AQY3" s="38"/>
      <c r="AQZ3" s="38"/>
      <c r="ARA3" s="38"/>
      <c r="ARB3" s="38"/>
      <c r="ARC3" s="38"/>
      <c r="ARD3" s="38"/>
      <c r="ARE3" s="38"/>
      <c r="ARF3" s="38"/>
      <c r="ARG3" s="38"/>
      <c r="ARH3" s="38"/>
      <c r="ARI3" s="38"/>
      <c r="ARJ3" s="38"/>
      <c r="ARK3" s="38"/>
      <c r="ARL3" s="38"/>
      <c r="ARM3" s="38"/>
      <c r="ARN3" s="38"/>
      <c r="ARO3" s="38"/>
      <c r="ARP3" s="38"/>
      <c r="ARQ3" s="38"/>
      <c r="ARR3" s="38"/>
      <c r="ARS3" s="38"/>
      <c r="ART3" s="38"/>
      <c r="ARU3" s="38"/>
      <c r="ARV3" s="38"/>
      <c r="ARW3" s="38"/>
      <c r="ARX3" s="38"/>
      <c r="ARY3" s="38"/>
      <c r="ARZ3" s="38"/>
      <c r="ASA3" s="38"/>
      <c r="ASB3" s="38"/>
      <c r="ASC3" s="38"/>
      <c r="ASD3" s="38"/>
      <c r="ASE3" s="38"/>
      <c r="ASF3" s="38"/>
      <c r="ASG3" s="38"/>
      <c r="ASH3" s="38"/>
      <c r="ASI3" s="38"/>
      <c r="ASJ3" s="38"/>
      <c r="ASK3" s="38"/>
      <c r="ASL3" s="38"/>
      <c r="ASM3" s="38"/>
      <c r="ASN3" s="38"/>
      <c r="ASO3" s="38"/>
      <c r="ASP3" s="38"/>
      <c r="ASQ3" s="38"/>
      <c r="ASR3" s="38"/>
      <c r="ASS3" s="38"/>
      <c r="AST3" s="38"/>
      <c r="ASU3" s="38"/>
      <c r="ASV3" s="38"/>
      <c r="ASW3" s="38"/>
      <c r="ASX3" s="38"/>
      <c r="ASY3" s="38"/>
      <c r="ASZ3" s="38"/>
      <c r="ATA3" s="38"/>
      <c r="ATB3" s="38"/>
      <c r="ATC3" s="38"/>
      <c r="ATD3" s="38"/>
      <c r="ATE3" s="38"/>
      <c r="ATF3" s="38"/>
      <c r="ATG3" s="38"/>
      <c r="ATH3" s="38"/>
      <c r="ATI3" s="38"/>
      <c r="ATJ3" s="38"/>
      <c r="ATK3" s="38"/>
      <c r="ATL3" s="38"/>
      <c r="ATM3" s="38"/>
      <c r="ATN3" s="38"/>
      <c r="ATO3" s="38"/>
      <c r="ATP3" s="38"/>
      <c r="ATQ3" s="38"/>
      <c r="ATR3" s="38"/>
      <c r="ATS3" s="38"/>
      <c r="ATT3" s="38"/>
      <c r="ATU3" s="38"/>
      <c r="ATV3" s="38"/>
      <c r="ATW3" s="38"/>
      <c r="ATX3" s="38"/>
      <c r="ATY3" s="38"/>
      <c r="ATZ3" s="38"/>
      <c r="AUA3" s="38"/>
      <c r="AUB3" s="38"/>
      <c r="AUC3" s="38"/>
      <c r="AUD3" s="38"/>
      <c r="AUE3" s="38"/>
      <c r="AUF3" s="38"/>
      <c r="AUG3" s="38"/>
      <c r="AUH3" s="38"/>
      <c r="AUI3" s="38"/>
      <c r="AUJ3" s="38"/>
      <c r="AUK3" s="38"/>
      <c r="AUL3" s="38"/>
      <c r="AUM3" s="38"/>
      <c r="AUN3" s="38"/>
      <c r="AUO3" s="38"/>
      <c r="AUP3" s="38"/>
      <c r="AUQ3" s="38"/>
      <c r="AUR3" s="38"/>
      <c r="AUS3" s="38"/>
      <c r="AUT3" s="38"/>
      <c r="AUU3" s="38"/>
      <c r="AUV3" s="38"/>
      <c r="AUW3" s="38"/>
      <c r="AUX3" s="38"/>
      <c r="AUY3" s="38"/>
      <c r="AUZ3" s="38"/>
      <c r="AVA3" s="38"/>
      <c r="AVB3" s="38"/>
      <c r="AVC3" s="38"/>
      <c r="AVD3" s="38"/>
      <c r="AVE3" s="38"/>
      <c r="AVF3" s="38"/>
      <c r="AVG3" s="38"/>
      <c r="AVH3" s="38"/>
      <c r="AVI3" s="38"/>
      <c r="AVJ3" s="38"/>
      <c r="AVK3" s="38"/>
      <c r="AVL3" s="38"/>
      <c r="AVM3" s="38"/>
      <c r="AVN3" s="38"/>
      <c r="AVO3" s="38"/>
      <c r="AVP3" s="38"/>
      <c r="AVQ3" s="38"/>
      <c r="AVR3" s="38"/>
      <c r="AVS3" s="38"/>
      <c r="AVT3" s="38"/>
      <c r="AVU3" s="38"/>
      <c r="AVV3" s="38"/>
      <c r="AVW3" s="38"/>
      <c r="AVX3" s="38"/>
      <c r="AVY3" s="38"/>
      <c r="AVZ3" s="38"/>
      <c r="AWA3" s="38"/>
      <c r="AWB3" s="38"/>
      <c r="AWC3" s="38"/>
      <c r="AWD3" s="38"/>
      <c r="AWE3" s="38"/>
      <c r="AWF3" s="38"/>
      <c r="AWG3" s="38"/>
      <c r="AWH3" s="38"/>
      <c r="AWI3" s="38"/>
      <c r="AWJ3" s="38"/>
      <c r="AWK3" s="38"/>
      <c r="AWL3" s="38"/>
      <c r="AWM3" s="38"/>
      <c r="AWN3" s="38"/>
      <c r="AWO3" s="38"/>
      <c r="AWP3" s="38"/>
      <c r="AWQ3" s="38"/>
      <c r="AWR3" s="38"/>
      <c r="AWS3" s="38"/>
      <c r="AWT3" s="38"/>
      <c r="AWU3" s="38"/>
      <c r="AWV3" s="38"/>
      <c r="AWW3" s="38"/>
      <c r="AWX3" s="38"/>
      <c r="AWY3" s="38"/>
      <c r="AWZ3" s="38"/>
      <c r="AXA3" s="38"/>
      <c r="AXB3" s="38"/>
      <c r="AXC3" s="38"/>
      <c r="AXD3" s="38"/>
      <c r="AXE3" s="38"/>
      <c r="AXF3" s="38"/>
      <c r="AXG3" s="38"/>
      <c r="AXH3" s="38"/>
      <c r="AXI3" s="38"/>
      <c r="AXJ3" s="38"/>
      <c r="AXK3" s="38"/>
      <c r="AXL3" s="38"/>
      <c r="AXM3" s="38"/>
      <c r="AXN3" s="38"/>
      <c r="AXO3" s="38"/>
      <c r="AXP3" s="38"/>
      <c r="AXQ3" s="38"/>
      <c r="AXR3" s="38"/>
      <c r="AXS3" s="38"/>
      <c r="AXT3" s="38"/>
      <c r="AXU3" s="38"/>
      <c r="AXV3" s="38"/>
      <c r="AXW3" s="38"/>
      <c r="AXX3" s="38"/>
      <c r="AXY3" s="38"/>
      <c r="AXZ3" s="38"/>
      <c r="AYA3" s="38"/>
      <c r="AYB3" s="38"/>
      <c r="AYC3" s="38"/>
      <c r="AYD3" s="38"/>
      <c r="AYE3" s="38"/>
      <c r="AYF3" s="38"/>
      <c r="AYG3" s="38"/>
      <c r="AYH3" s="38"/>
      <c r="AYI3" s="38"/>
      <c r="AYJ3" s="38"/>
      <c r="AYK3" s="38"/>
      <c r="AYL3" s="38"/>
      <c r="AYM3" s="38"/>
      <c r="AYN3" s="38"/>
      <c r="AYO3" s="38"/>
      <c r="AYP3" s="38"/>
      <c r="AYQ3" s="38"/>
      <c r="AYR3" s="38"/>
      <c r="AYS3" s="38"/>
      <c r="AYT3" s="38"/>
      <c r="AYU3" s="38"/>
      <c r="AYV3" s="38"/>
      <c r="AYW3" s="38"/>
      <c r="AYX3" s="38"/>
      <c r="AYY3" s="38"/>
      <c r="AYZ3" s="38"/>
      <c r="AZA3" s="38"/>
      <c r="AZB3" s="38"/>
      <c r="AZC3" s="38"/>
      <c r="AZD3" s="38"/>
      <c r="AZE3" s="38"/>
      <c r="AZF3" s="38"/>
      <c r="AZG3" s="38"/>
      <c r="AZH3" s="38"/>
      <c r="AZI3" s="38"/>
      <c r="AZJ3" s="38"/>
      <c r="AZK3" s="38"/>
      <c r="AZL3" s="38"/>
      <c r="AZM3" s="38"/>
      <c r="AZN3" s="38"/>
      <c r="AZO3" s="38"/>
      <c r="AZP3" s="38"/>
      <c r="AZQ3" s="38"/>
      <c r="AZR3" s="38"/>
      <c r="AZS3" s="38"/>
      <c r="AZT3" s="38"/>
      <c r="AZU3" s="38"/>
      <c r="AZV3" s="38"/>
      <c r="AZW3" s="38"/>
      <c r="AZX3" s="38"/>
      <c r="AZY3" s="38"/>
      <c r="AZZ3" s="38"/>
      <c r="BAA3" s="38"/>
      <c r="BAB3" s="38"/>
      <c r="BAC3" s="38"/>
      <c r="BAD3" s="38"/>
      <c r="BAE3" s="38"/>
      <c r="BAF3" s="38"/>
      <c r="BAG3" s="38"/>
      <c r="BAH3" s="38"/>
      <c r="BAI3" s="38"/>
      <c r="BAJ3" s="38"/>
      <c r="BAK3" s="38"/>
      <c r="BAL3" s="38"/>
      <c r="BAM3" s="38"/>
      <c r="BAN3" s="38"/>
      <c r="BAO3" s="38"/>
      <c r="BAP3" s="38"/>
      <c r="BAQ3" s="38"/>
      <c r="BAR3" s="38"/>
      <c r="BAS3" s="38"/>
      <c r="BAT3" s="38"/>
      <c r="BAU3" s="38"/>
      <c r="BAV3" s="38"/>
      <c r="BAW3" s="38"/>
      <c r="BAX3" s="38"/>
      <c r="BAY3" s="38"/>
      <c r="BAZ3" s="38"/>
      <c r="BBA3" s="38"/>
      <c r="BBB3" s="38"/>
      <c r="BBC3" s="38"/>
      <c r="BBD3" s="38"/>
      <c r="BBE3" s="38"/>
      <c r="BBF3" s="38"/>
      <c r="BBG3" s="38"/>
      <c r="BBH3" s="38"/>
      <c r="BBI3" s="38"/>
      <c r="BBJ3" s="38"/>
      <c r="BBK3" s="38"/>
      <c r="BBL3" s="38"/>
      <c r="BBM3" s="38"/>
      <c r="BBN3" s="38"/>
      <c r="BBO3" s="38"/>
      <c r="BBP3" s="38"/>
      <c r="BBQ3" s="38"/>
      <c r="BBR3" s="38"/>
      <c r="BBS3" s="38"/>
      <c r="BBT3" s="38"/>
      <c r="BBU3" s="38"/>
      <c r="BBV3" s="38"/>
      <c r="BBW3" s="38"/>
      <c r="BBX3" s="38"/>
      <c r="BBY3" s="38"/>
      <c r="BBZ3" s="38"/>
      <c r="BCA3" s="38"/>
      <c r="BCB3" s="38"/>
      <c r="BCC3" s="38"/>
      <c r="BCD3" s="38"/>
      <c r="BCE3" s="38"/>
      <c r="BCF3" s="38"/>
      <c r="BCG3" s="38"/>
      <c r="BCH3" s="38"/>
      <c r="BCI3" s="38"/>
      <c r="BCJ3" s="38"/>
      <c r="BCK3" s="38"/>
      <c r="BCL3" s="38"/>
      <c r="BCM3" s="38"/>
      <c r="BCN3" s="38"/>
      <c r="BCO3" s="38"/>
      <c r="BCP3" s="38"/>
      <c r="BCQ3" s="38"/>
      <c r="BCR3" s="38"/>
      <c r="BCS3" s="38"/>
      <c r="BCT3" s="38"/>
      <c r="BCU3" s="38"/>
      <c r="BCV3" s="38"/>
      <c r="BCW3" s="38"/>
      <c r="BCX3" s="38"/>
      <c r="BCY3" s="38"/>
      <c r="BCZ3" s="38"/>
      <c r="BDA3" s="38"/>
      <c r="BDB3" s="38"/>
      <c r="BDC3" s="38"/>
      <c r="BDD3" s="38"/>
      <c r="BDE3" s="38"/>
      <c r="BDF3" s="38"/>
      <c r="BDG3" s="38"/>
      <c r="BDH3" s="38"/>
      <c r="BDI3" s="38"/>
      <c r="BDJ3" s="38"/>
      <c r="BDK3" s="38"/>
      <c r="BDL3" s="38"/>
      <c r="BDM3" s="38"/>
      <c r="BDN3" s="38"/>
      <c r="BDO3" s="38"/>
      <c r="BDP3" s="38"/>
      <c r="BDQ3" s="38"/>
      <c r="BDR3" s="38"/>
      <c r="BDS3" s="38"/>
      <c r="BDT3" s="38"/>
      <c r="BDU3" s="38"/>
      <c r="BDV3" s="38"/>
      <c r="BDW3" s="38"/>
      <c r="BDX3" s="38"/>
      <c r="BDY3" s="38"/>
      <c r="BDZ3" s="38"/>
      <c r="BEA3" s="38"/>
      <c r="BEB3" s="38"/>
      <c r="BEC3" s="38"/>
      <c r="BED3" s="38"/>
      <c r="BEE3" s="38"/>
      <c r="BEF3" s="38"/>
      <c r="BEG3" s="38"/>
      <c r="BEH3" s="38"/>
      <c r="BEI3" s="38"/>
      <c r="BEJ3" s="38"/>
      <c r="BEK3" s="38"/>
      <c r="BEL3" s="38"/>
      <c r="BEM3" s="38"/>
      <c r="BEN3" s="38"/>
      <c r="BEO3" s="38"/>
      <c r="BEP3" s="38"/>
      <c r="BEQ3" s="38"/>
      <c r="BER3" s="38"/>
      <c r="BES3" s="38"/>
      <c r="BET3" s="38"/>
      <c r="BEU3" s="38"/>
      <c r="BEV3" s="38"/>
      <c r="BEW3" s="38"/>
      <c r="BEX3" s="38"/>
      <c r="BEY3" s="38"/>
      <c r="BEZ3" s="38"/>
      <c r="BFA3" s="38"/>
      <c r="BFB3" s="38"/>
      <c r="BFC3" s="38"/>
      <c r="BFD3" s="38"/>
      <c r="BFE3" s="38"/>
      <c r="BFF3" s="38"/>
      <c r="BFG3" s="38"/>
      <c r="BFH3" s="38"/>
      <c r="BFI3" s="38"/>
      <c r="BFJ3" s="38"/>
      <c r="BFK3" s="38"/>
      <c r="BFL3" s="38"/>
      <c r="BFM3" s="38"/>
      <c r="BFN3" s="38"/>
      <c r="BFO3" s="38"/>
      <c r="BFP3" s="38"/>
      <c r="BFQ3" s="38"/>
      <c r="BFR3" s="38"/>
      <c r="BFS3" s="38"/>
      <c r="BFT3" s="38"/>
      <c r="BFU3" s="38"/>
      <c r="BFV3" s="38"/>
      <c r="BFW3" s="38"/>
      <c r="BFX3" s="38"/>
      <c r="BFY3" s="38"/>
      <c r="BFZ3" s="38"/>
      <c r="BGA3" s="38"/>
      <c r="BGB3" s="38"/>
      <c r="BGC3" s="38"/>
      <c r="BGD3" s="38"/>
      <c r="BGE3" s="38"/>
      <c r="BGF3" s="38"/>
      <c r="BGG3" s="38"/>
      <c r="BGH3" s="38"/>
      <c r="BGI3" s="38"/>
      <c r="BGJ3" s="38"/>
      <c r="BGK3" s="38"/>
      <c r="BGL3" s="38"/>
      <c r="BGM3" s="38"/>
      <c r="BGN3" s="38"/>
      <c r="BGO3" s="38"/>
      <c r="BGP3" s="38"/>
      <c r="BGQ3" s="38"/>
      <c r="BGR3" s="38"/>
      <c r="BGS3" s="38"/>
      <c r="BGT3" s="38"/>
      <c r="BGU3" s="38"/>
      <c r="BGV3" s="38"/>
      <c r="BGW3" s="38"/>
      <c r="BGX3" s="38"/>
      <c r="BGY3" s="38"/>
      <c r="BGZ3" s="38"/>
      <c r="BHA3" s="38"/>
      <c r="BHB3" s="38"/>
      <c r="BHC3" s="38"/>
      <c r="BHD3" s="38"/>
      <c r="BHE3" s="38"/>
      <c r="BHF3" s="38"/>
      <c r="BHG3" s="38"/>
      <c r="BHH3" s="38"/>
      <c r="BHI3" s="38"/>
      <c r="BHJ3" s="38"/>
      <c r="BHK3" s="38"/>
      <c r="BHL3" s="38"/>
      <c r="BHM3" s="38"/>
      <c r="BHN3" s="38"/>
      <c r="BHO3" s="38"/>
      <c r="BHP3" s="38"/>
      <c r="BHQ3" s="38"/>
      <c r="BHR3" s="38"/>
      <c r="BHS3" s="38"/>
      <c r="BHT3" s="38"/>
      <c r="BHU3" s="38"/>
      <c r="BHV3" s="38"/>
      <c r="BHW3" s="38"/>
      <c r="BHX3" s="38"/>
      <c r="BHY3" s="38"/>
      <c r="BHZ3" s="38"/>
      <c r="BIA3" s="38"/>
      <c r="BIB3" s="38"/>
      <c r="BIC3" s="38"/>
      <c r="BID3" s="38"/>
      <c r="BIE3" s="38"/>
      <c r="BIF3" s="38"/>
      <c r="BIG3" s="38"/>
      <c r="BIH3" s="38"/>
      <c r="BII3" s="38"/>
      <c r="BIJ3" s="38"/>
      <c r="BIK3" s="38"/>
      <c r="BIL3" s="38"/>
      <c r="BIM3" s="38"/>
      <c r="BIN3" s="38"/>
      <c r="BIO3" s="38"/>
      <c r="BIP3" s="38"/>
      <c r="BIQ3" s="38"/>
      <c r="BIR3" s="38"/>
      <c r="BIS3" s="38"/>
      <c r="BIT3" s="38"/>
      <c r="BIU3" s="38"/>
      <c r="BIV3" s="38"/>
      <c r="BIW3" s="38"/>
      <c r="BIX3" s="38"/>
      <c r="BIY3" s="38"/>
      <c r="BIZ3" s="38"/>
      <c r="BJA3" s="38"/>
      <c r="BJB3" s="38"/>
      <c r="BJC3" s="38"/>
      <c r="BJD3" s="38"/>
      <c r="BJE3" s="38"/>
      <c r="BJF3" s="38"/>
      <c r="BJG3" s="38"/>
      <c r="BJH3" s="38"/>
      <c r="BJI3" s="38"/>
      <c r="BJJ3" s="38"/>
      <c r="BJK3" s="38"/>
      <c r="BJL3" s="38"/>
      <c r="BJM3" s="38"/>
      <c r="BJN3" s="38"/>
      <c r="BJO3" s="38"/>
      <c r="BJP3" s="38"/>
      <c r="BJQ3" s="38"/>
      <c r="BJR3" s="38"/>
      <c r="BJS3" s="38"/>
      <c r="BJT3" s="38"/>
      <c r="BJU3" s="38"/>
      <c r="BJV3" s="38"/>
      <c r="BJW3" s="38"/>
      <c r="BJX3" s="38"/>
      <c r="BJY3" s="38"/>
      <c r="BJZ3" s="38"/>
      <c r="BKA3" s="38"/>
      <c r="BKB3" s="38"/>
      <c r="BKC3" s="38"/>
      <c r="BKD3" s="38"/>
      <c r="BKE3" s="38"/>
      <c r="BKF3" s="38"/>
      <c r="BKG3" s="38"/>
      <c r="BKH3" s="38"/>
      <c r="BKI3" s="38"/>
      <c r="BKJ3" s="38"/>
      <c r="BKK3" s="38"/>
      <c r="BKL3" s="38"/>
      <c r="BKM3" s="38"/>
      <c r="BKN3" s="38"/>
      <c r="BKO3" s="38"/>
      <c r="BKP3" s="38"/>
      <c r="BKQ3" s="38"/>
      <c r="BKR3" s="38"/>
      <c r="BKS3" s="38"/>
      <c r="BKT3" s="38"/>
      <c r="BKU3" s="38"/>
      <c r="BKV3" s="38"/>
      <c r="BKW3" s="38"/>
      <c r="BKX3" s="38"/>
      <c r="BKY3" s="38"/>
      <c r="BKZ3" s="38"/>
      <c r="BLA3" s="38"/>
      <c r="BLB3" s="38"/>
      <c r="BLC3" s="38"/>
      <c r="BLD3" s="38"/>
      <c r="BLE3" s="38"/>
      <c r="BLF3" s="38"/>
      <c r="BLG3" s="38"/>
      <c r="BLH3" s="38"/>
      <c r="BLI3" s="38"/>
      <c r="BLJ3" s="38"/>
      <c r="BLK3" s="38"/>
      <c r="BLL3" s="38"/>
      <c r="BLM3" s="38"/>
      <c r="BLN3" s="38"/>
      <c r="BLO3" s="38"/>
      <c r="BLP3" s="38"/>
      <c r="BLQ3" s="38"/>
      <c r="BLR3" s="38"/>
      <c r="BLS3" s="38"/>
      <c r="BLT3" s="38"/>
      <c r="BLU3" s="38"/>
      <c r="BLV3" s="38"/>
      <c r="BLW3" s="38"/>
      <c r="BLX3" s="38"/>
      <c r="BLY3" s="38"/>
      <c r="BLZ3" s="38"/>
      <c r="BMA3" s="38"/>
      <c r="BMB3" s="38"/>
      <c r="BMC3" s="38"/>
      <c r="BMD3" s="38"/>
      <c r="BME3" s="38"/>
      <c r="BMF3" s="38"/>
      <c r="BMG3" s="38"/>
      <c r="BMH3" s="38"/>
      <c r="BMI3" s="38"/>
      <c r="BMJ3" s="38"/>
      <c r="BMK3" s="38"/>
      <c r="BML3" s="38"/>
      <c r="BMM3" s="38"/>
      <c r="BMN3" s="38"/>
      <c r="BMO3" s="38"/>
      <c r="BMP3" s="38"/>
      <c r="BMQ3" s="38"/>
      <c r="BMR3" s="38"/>
      <c r="BMS3" s="38"/>
      <c r="BMT3" s="38"/>
      <c r="BMU3" s="38"/>
      <c r="BMV3" s="38"/>
      <c r="BMW3" s="38"/>
      <c r="BMX3" s="38"/>
      <c r="BMY3" s="38"/>
      <c r="BMZ3" s="38"/>
      <c r="BNA3" s="38"/>
      <c r="BNB3" s="38"/>
      <c r="BNC3" s="38"/>
      <c r="BND3" s="38"/>
      <c r="BNE3" s="38"/>
      <c r="BNF3" s="38"/>
      <c r="BNG3" s="38"/>
      <c r="BNH3" s="38"/>
      <c r="BNI3" s="38"/>
      <c r="BNJ3" s="38"/>
      <c r="BNK3" s="38"/>
      <c r="BNL3" s="38"/>
      <c r="BNM3" s="38"/>
      <c r="BNN3" s="38"/>
      <c r="BNO3" s="38"/>
      <c r="BNP3" s="38"/>
      <c r="BNQ3" s="38"/>
      <c r="BNR3" s="38"/>
      <c r="BNS3" s="38"/>
      <c r="BNT3" s="38"/>
      <c r="BNU3" s="38"/>
      <c r="BNV3" s="38"/>
      <c r="BNW3" s="38"/>
      <c r="BNX3" s="38"/>
      <c r="BNY3" s="38"/>
      <c r="BNZ3" s="38"/>
      <c r="BOA3" s="38"/>
      <c r="BOB3" s="38"/>
      <c r="BOC3" s="38"/>
      <c r="BOD3" s="38"/>
      <c r="BOE3" s="38"/>
      <c r="BOF3" s="38"/>
      <c r="BOG3" s="38"/>
      <c r="BOH3" s="38"/>
      <c r="BOI3" s="38"/>
      <c r="BOJ3" s="38"/>
      <c r="BOK3" s="38"/>
      <c r="BOL3" s="38"/>
      <c r="BOM3" s="38"/>
      <c r="BON3" s="38"/>
      <c r="BOO3" s="38"/>
      <c r="BOP3" s="38"/>
      <c r="BOQ3" s="38"/>
      <c r="BOR3" s="38"/>
      <c r="BOS3" s="38"/>
      <c r="BOT3" s="38"/>
      <c r="BOU3" s="38"/>
      <c r="BOV3" s="38"/>
      <c r="BOW3" s="38"/>
      <c r="BOX3" s="38"/>
      <c r="BOY3" s="38"/>
      <c r="BOZ3" s="38"/>
      <c r="BPA3" s="38"/>
      <c r="BPB3" s="38"/>
      <c r="BPC3" s="38"/>
      <c r="BPD3" s="38"/>
      <c r="BPE3" s="38"/>
      <c r="BPF3" s="38"/>
      <c r="BPG3" s="38"/>
      <c r="BPH3" s="38"/>
      <c r="BPI3" s="38"/>
      <c r="BPJ3" s="38"/>
      <c r="BPK3" s="38"/>
      <c r="BPL3" s="38"/>
      <c r="BPM3" s="38"/>
      <c r="BPN3" s="38"/>
      <c r="BPO3" s="38"/>
      <c r="BPP3" s="38"/>
      <c r="BPQ3" s="38"/>
      <c r="BPR3" s="38"/>
      <c r="BPS3" s="38"/>
      <c r="BPT3" s="38"/>
      <c r="BPU3" s="38"/>
      <c r="BPV3" s="38"/>
      <c r="BPW3" s="38"/>
      <c r="BPX3" s="38"/>
      <c r="BPY3" s="38"/>
      <c r="BPZ3" s="38"/>
      <c r="BQA3" s="38"/>
      <c r="BQB3" s="38"/>
      <c r="BQC3" s="38"/>
      <c r="BQD3" s="38"/>
      <c r="BQE3" s="38"/>
      <c r="BQF3" s="38"/>
      <c r="BQG3" s="38"/>
      <c r="BQH3" s="38"/>
      <c r="BQI3" s="38"/>
      <c r="BQJ3" s="38"/>
      <c r="BQK3" s="38"/>
      <c r="BQL3" s="38"/>
      <c r="BQM3" s="38"/>
      <c r="BQN3" s="38"/>
      <c r="BQO3" s="38"/>
      <c r="BQP3" s="38"/>
      <c r="BQQ3" s="38"/>
      <c r="BQR3" s="38"/>
      <c r="BQS3" s="38"/>
      <c r="BQT3" s="38"/>
      <c r="BQU3" s="38"/>
      <c r="BQV3" s="38"/>
      <c r="BQW3" s="38"/>
      <c r="BQX3" s="38"/>
      <c r="BQY3" s="38"/>
      <c r="BQZ3" s="38"/>
      <c r="BRA3" s="38"/>
      <c r="BRB3" s="38"/>
      <c r="BRC3" s="38"/>
      <c r="BRD3" s="38"/>
      <c r="BRE3" s="38"/>
      <c r="BRF3" s="38"/>
      <c r="BRG3" s="38"/>
      <c r="BRH3" s="38"/>
      <c r="BRI3" s="38"/>
      <c r="BRJ3" s="38"/>
      <c r="BRK3" s="38"/>
      <c r="BRL3" s="38"/>
      <c r="BRM3" s="38"/>
      <c r="BRN3" s="38"/>
      <c r="BRO3" s="38"/>
      <c r="BRP3" s="38"/>
      <c r="BRQ3" s="38"/>
      <c r="BRR3" s="38"/>
      <c r="BRS3" s="38"/>
      <c r="BRT3" s="38"/>
      <c r="BRU3" s="38"/>
      <c r="BRV3" s="38"/>
      <c r="BRW3" s="38"/>
      <c r="BRX3" s="38"/>
      <c r="BRY3" s="38"/>
      <c r="BRZ3" s="38"/>
      <c r="BSA3" s="38"/>
      <c r="BSB3" s="38"/>
      <c r="BSC3" s="38"/>
      <c r="BSD3" s="38"/>
      <c r="BSE3" s="38"/>
      <c r="BSF3" s="38"/>
      <c r="BSG3" s="38"/>
      <c r="BSH3" s="38"/>
      <c r="BSI3" s="38"/>
      <c r="BSJ3" s="38"/>
      <c r="BSK3" s="38"/>
      <c r="BSL3" s="38"/>
      <c r="BSM3" s="38"/>
      <c r="BSN3" s="38"/>
      <c r="BSO3" s="38"/>
      <c r="BSP3" s="38"/>
      <c r="BSQ3" s="38"/>
      <c r="BSR3" s="38"/>
      <c r="BSS3" s="38"/>
      <c r="BST3" s="38"/>
      <c r="BSU3" s="38"/>
      <c r="BSV3" s="38"/>
      <c r="BSW3" s="38"/>
      <c r="BSX3" s="38"/>
      <c r="BSY3" s="38"/>
      <c r="BSZ3" s="38"/>
      <c r="BTA3" s="38"/>
      <c r="BTB3" s="38"/>
      <c r="BTC3" s="38"/>
      <c r="BTD3" s="38"/>
      <c r="BTE3" s="38"/>
      <c r="BTF3" s="38"/>
      <c r="BTG3" s="38"/>
      <c r="BTH3" s="38"/>
      <c r="BTI3" s="38"/>
      <c r="BTJ3" s="38"/>
      <c r="BTK3" s="38"/>
      <c r="BTL3" s="38"/>
      <c r="BTM3" s="38"/>
      <c r="BTN3" s="38"/>
      <c r="BTO3" s="38"/>
      <c r="BTP3" s="38"/>
      <c r="BTQ3" s="38"/>
      <c r="BTR3" s="38"/>
      <c r="BTS3" s="38"/>
      <c r="BTT3" s="38"/>
      <c r="BTU3" s="38"/>
      <c r="BTV3" s="38"/>
      <c r="BTW3" s="38"/>
      <c r="BTX3" s="38"/>
      <c r="BTY3" s="38"/>
      <c r="BTZ3" s="38"/>
      <c r="BUA3" s="38"/>
      <c r="BUB3" s="38"/>
      <c r="BUC3" s="38"/>
      <c r="BUD3" s="38"/>
      <c r="BUE3" s="38"/>
      <c r="BUF3" s="38"/>
      <c r="BUG3" s="38"/>
      <c r="BUH3" s="38"/>
      <c r="BUI3" s="38"/>
      <c r="BUJ3" s="38"/>
      <c r="BUK3" s="38"/>
      <c r="BUL3" s="38"/>
      <c r="BUM3" s="38"/>
      <c r="BUN3" s="38"/>
      <c r="BUO3" s="38"/>
      <c r="BUP3" s="38"/>
      <c r="BUQ3" s="38"/>
      <c r="BUR3" s="38"/>
      <c r="BUS3" s="38"/>
      <c r="BUT3" s="38"/>
      <c r="BUU3" s="38"/>
      <c r="BUV3" s="38"/>
      <c r="BUW3" s="38"/>
      <c r="BUX3" s="38"/>
      <c r="BUY3" s="38"/>
      <c r="BUZ3" s="38"/>
      <c r="BVA3" s="38"/>
      <c r="BVB3" s="38"/>
      <c r="BVC3" s="38"/>
      <c r="BVD3" s="38"/>
      <c r="BVE3" s="38"/>
      <c r="BVF3" s="38"/>
      <c r="BVG3" s="38"/>
      <c r="BVH3" s="38"/>
      <c r="BVI3" s="38"/>
      <c r="BVJ3" s="38"/>
      <c r="BVK3" s="38"/>
      <c r="BVL3" s="38"/>
      <c r="BVM3" s="38"/>
      <c r="BVN3" s="38"/>
      <c r="BVO3" s="38"/>
      <c r="BVP3" s="38"/>
      <c r="BVQ3" s="38"/>
      <c r="BVR3" s="38"/>
      <c r="BVS3" s="38"/>
      <c r="BVT3" s="38"/>
      <c r="BVU3" s="38"/>
      <c r="BVV3" s="38"/>
      <c r="BVW3" s="38"/>
      <c r="BVX3" s="38"/>
      <c r="BVY3" s="38"/>
      <c r="BVZ3" s="38"/>
      <c r="BWA3" s="38"/>
      <c r="BWB3" s="38"/>
      <c r="BWC3" s="38"/>
      <c r="BWD3" s="38"/>
      <c r="BWE3" s="38"/>
      <c r="BWF3" s="38"/>
      <c r="BWG3" s="38"/>
      <c r="BWH3" s="38"/>
      <c r="BWI3" s="38"/>
      <c r="BWJ3" s="38"/>
      <c r="BWK3" s="38"/>
      <c r="BWL3" s="38"/>
      <c r="BWM3" s="38"/>
      <c r="BWN3" s="38"/>
      <c r="BWO3" s="38"/>
      <c r="BWP3" s="38"/>
      <c r="BWQ3" s="38"/>
      <c r="BWR3" s="38"/>
      <c r="BWS3" s="38"/>
      <c r="BWT3" s="38"/>
      <c r="BWU3" s="38"/>
      <c r="BWV3" s="38"/>
      <c r="BWW3" s="38"/>
      <c r="BWX3" s="38"/>
      <c r="BWY3" s="38"/>
      <c r="BWZ3" s="38"/>
      <c r="BXA3" s="38"/>
      <c r="BXB3" s="38"/>
      <c r="BXC3" s="38"/>
      <c r="BXD3" s="38"/>
      <c r="BXE3" s="38"/>
      <c r="BXF3" s="38"/>
      <c r="BXG3" s="38"/>
      <c r="BXH3" s="38"/>
      <c r="BXI3" s="38"/>
      <c r="BXJ3" s="38"/>
      <c r="BXK3" s="38"/>
      <c r="BXL3" s="38"/>
      <c r="BXM3" s="38"/>
      <c r="BXN3" s="38"/>
      <c r="BXO3" s="38"/>
      <c r="BXP3" s="38"/>
      <c r="BXQ3" s="38"/>
      <c r="BXR3" s="38"/>
      <c r="BXS3" s="38"/>
      <c r="BXT3" s="38"/>
      <c r="BXU3" s="38"/>
      <c r="BXV3" s="38"/>
      <c r="BXW3" s="38"/>
      <c r="BXX3" s="38"/>
      <c r="BXY3" s="38"/>
      <c r="BXZ3" s="38"/>
      <c r="BYA3" s="38"/>
      <c r="BYB3" s="38"/>
      <c r="BYC3" s="38"/>
      <c r="BYD3" s="38"/>
      <c r="BYE3" s="38"/>
      <c r="BYF3" s="38"/>
      <c r="BYG3" s="38"/>
      <c r="BYH3" s="38"/>
      <c r="BYI3" s="38"/>
      <c r="BYJ3" s="38"/>
      <c r="BYK3" s="38"/>
      <c r="BYL3" s="38"/>
      <c r="BYM3" s="38"/>
      <c r="BYN3" s="38"/>
      <c r="BYO3" s="38"/>
      <c r="BYP3" s="38"/>
      <c r="BYQ3" s="38"/>
      <c r="BYR3" s="38"/>
      <c r="BYS3" s="38"/>
      <c r="BYT3" s="38"/>
      <c r="BYU3" s="38"/>
      <c r="BYV3" s="38"/>
      <c r="BYW3" s="38"/>
      <c r="BYX3" s="38"/>
      <c r="BYY3" s="38"/>
      <c r="BYZ3" s="38"/>
      <c r="BZA3" s="38"/>
      <c r="BZB3" s="38"/>
      <c r="BZC3" s="38"/>
      <c r="BZD3" s="38"/>
      <c r="BZE3" s="38"/>
      <c r="BZF3" s="38"/>
      <c r="BZG3" s="38"/>
      <c r="BZH3" s="38"/>
      <c r="BZI3" s="38"/>
      <c r="BZJ3" s="38"/>
      <c r="BZK3" s="38"/>
      <c r="BZL3" s="38"/>
      <c r="BZM3" s="38"/>
      <c r="BZN3" s="38"/>
      <c r="BZO3" s="38"/>
      <c r="BZP3" s="38"/>
      <c r="BZQ3" s="38"/>
      <c r="BZR3" s="38"/>
      <c r="BZS3" s="38"/>
      <c r="BZT3" s="38"/>
      <c r="BZU3" s="38"/>
      <c r="BZV3" s="38"/>
      <c r="BZW3" s="38"/>
      <c r="BZX3" s="38"/>
      <c r="BZY3" s="38"/>
      <c r="BZZ3" s="38"/>
      <c r="CAA3" s="38"/>
      <c r="CAB3" s="38"/>
      <c r="CAC3" s="38"/>
      <c r="CAD3" s="38"/>
      <c r="CAE3" s="38"/>
      <c r="CAF3" s="38"/>
      <c r="CAG3" s="38"/>
      <c r="CAH3" s="38"/>
      <c r="CAI3" s="38"/>
      <c r="CAJ3" s="38"/>
      <c r="CAK3" s="38"/>
      <c r="CAL3" s="38"/>
      <c r="CAM3" s="38"/>
      <c r="CAN3" s="38"/>
      <c r="CAO3" s="38"/>
      <c r="CAP3" s="38"/>
      <c r="CAQ3" s="38"/>
      <c r="CAR3" s="38"/>
      <c r="CAS3" s="38"/>
      <c r="CAT3" s="38"/>
      <c r="CAU3" s="38"/>
      <c r="CAV3" s="38"/>
      <c r="CAW3" s="38"/>
      <c r="CAX3" s="38"/>
      <c r="CAY3" s="38"/>
      <c r="CAZ3" s="38"/>
      <c r="CBA3" s="38"/>
      <c r="CBB3" s="38"/>
      <c r="CBC3" s="38"/>
      <c r="CBD3" s="38"/>
      <c r="CBE3" s="38"/>
      <c r="CBF3" s="38"/>
      <c r="CBG3" s="38"/>
      <c r="CBH3" s="38"/>
      <c r="CBI3" s="38"/>
      <c r="CBJ3" s="38"/>
      <c r="CBK3" s="38"/>
      <c r="CBL3" s="38"/>
      <c r="CBM3" s="38"/>
      <c r="CBN3" s="38"/>
      <c r="CBO3" s="38"/>
      <c r="CBP3" s="38"/>
      <c r="CBQ3" s="38"/>
      <c r="CBR3" s="38"/>
      <c r="CBS3" s="38"/>
      <c r="CBT3" s="38"/>
      <c r="CBU3" s="38"/>
      <c r="CBV3" s="38"/>
      <c r="CBW3" s="38"/>
      <c r="CBX3" s="38"/>
      <c r="CBY3" s="38"/>
      <c r="CBZ3" s="38"/>
      <c r="CCA3" s="38"/>
      <c r="CCB3" s="38"/>
      <c r="CCC3" s="38"/>
      <c r="CCD3" s="38"/>
      <c r="CCE3" s="38"/>
      <c r="CCF3" s="38"/>
      <c r="CCG3" s="38"/>
      <c r="CCH3" s="38"/>
      <c r="CCI3" s="38"/>
      <c r="CCJ3" s="38"/>
      <c r="CCK3" s="38"/>
      <c r="CCL3" s="38"/>
      <c r="CCM3" s="38"/>
      <c r="CCN3" s="38"/>
      <c r="CCO3" s="38"/>
      <c r="CCP3" s="38"/>
      <c r="CCQ3" s="38"/>
      <c r="CCR3" s="38"/>
      <c r="CCS3" s="38"/>
      <c r="CCT3" s="38"/>
      <c r="CCU3" s="38"/>
      <c r="CCV3" s="38"/>
      <c r="CCW3" s="38"/>
      <c r="CCX3" s="38"/>
      <c r="CCY3" s="38"/>
      <c r="CCZ3" s="38"/>
      <c r="CDA3" s="38"/>
      <c r="CDB3" s="38"/>
      <c r="CDC3" s="38"/>
      <c r="CDD3" s="38"/>
      <c r="CDE3" s="38"/>
      <c r="CDF3" s="38"/>
      <c r="CDG3" s="38"/>
      <c r="CDH3" s="38"/>
      <c r="CDI3" s="38"/>
      <c r="CDJ3" s="38"/>
      <c r="CDK3" s="38"/>
      <c r="CDL3" s="38"/>
      <c r="CDM3" s="38"/>
      <c r="CDN3" s="38"/>
      <c r="CDO3" s="38"/>
      <c r="CDP3" s="38"/>
      <c r="CDQ3" s="38"/>
      <c r="CDR3" s="38"/>
      <c r="CDS3" s="38"/>
      <c r="CDT3" s="38"/>
      <c r="CDU3" s="38"/>
      <c r="CDV3" s="38"/>
      <c r="CDW3" s="38"/>
      <c r="CDX3" s="38"/>
      <c r="CDY3" s="38"/>
      <c r="CDZ3" s="38"/>
      <c r="CEA3" s="38"/>
      <c r="CEB3" s="38"/>
      <c r="CEC3" s="38"/>
      <c r="CED3" s="38"/>
      <c r="CEE3" s="38"/>
      <c r="CEF3" s="38"/>
      <c r="CEG3" s="38"/>
      <c r="CEH3" s="38"/>
      <c r="CEI3" s="38"/>
      <c r="CEJ3" s="38"/>
      <c r="CEK3" s="38"/>
      <c r="CEL3" s="38"/>
      <c r="CEM3" s="38"/>
      <c r="CEN3" s="38"/>
      <c r="CEO3" s="38"/>
      <c r="CEP3" s="38"/>
      <c r="CEQ3" s="38"/>
      <c r="CER3" s="38"/>
      <c r="CES3" s="38"/>
      <c r="CET3" s="38"/>
      <c r="CEU3" s="38"/>
      <c r="CEV3" s="38"/>
      <c r="CEW3" s="38"/>
      <c r="CEX3" s="38"/>
      <c r="CEY3" s="38"/>
      <c r="CEZ3" s="38"/>
      <c r="CFA3" s="38"/>
      <c r="CFB3" s="38"/>
      <c r="CFC3" s="38"/>
      <c r="CFD3" s="38"/>
      <c r="CFE3" s="38"/>
      <c r="CFF3" s="38"/>
      <c r="CFG3" s="38"/>
      <c r="CFH3" s="38"/>
      <c r="CFI3" s="38"/>
      <c r="CFJ3" s="38"/>
      <c r="CFK3" s="38"/>
      <c r="CFL3" s="38"/>
      <c r="CFM3" s="38"/>
      <c r="CFN3" s="38"/>
      <c r="CFO3" s="38"/>
      <c r="CFP3" s="38"/>
      <c r="CFQ3" s="38"/>
      <c r="CFR3" s="38"/>
      <c r="CFS3" s="38"/>
      <c r="CFT3" s="38"/>
      <c r="CFU3" s="38"/>
      <c r="CFV3" s="38"/>
      <c r="CFW3" s="38"/>
      <c r="CFX3" s="38"/>
      <c r="CFY3" s="38"/>
      <c r="CFZ3" s="38"/>
      <c r="CGA3" s="38"/>
      <c r="CGB3" s="38"/>
      <c r="CGC3" s="38"/>
      <c r="CGD3" s="38"/>
      <c r="CGE3" s="38"/>
      <c r="CGF3" s="38"/>
      <c r="CGG3" s="38"/>
      <c r="CGH3" s="38"/>
      <c r="CGI3" s="38"/>
      <c r="CGJ3" s="38"/>
      <c r="CGK3" s="38"/>
      <c r="CGL3" s="38"/>
      <c r="CGM3" s="38"/>
      <c r="CGN3" s="38"/>
      <c r="CGO3" s="38"/>
      <c r="CGP3" s="38"/>
      <c r="CGQ3" s="38"/>
      <c r="CGR3" s="38"/>
      <c r="CGS3" s="38"/>
      <c r="CGT3" s="38"/>
      <c r="CGU3" s="38"/>
      <c r="CGV3" s="38"/>
      <c r="CGW3" s="38"/>
      <c r="CGX3" s="38"/>
      <c r="CGY3" s="38"/>
      <c r="CGZ3" s="38"/>
      <c r="CHA3" s="38"/>
      <c r="CHB3" s="38"/>
      <c r="CHC3" s="38"/>
      <c r="CHD3" s="38"/>
      <c r="CHE3" s="38"/>
      <c r="CHF3" s="38"/>
      <c r="CHG3" s="38"/>
      <c r="CHH3" s="38"/>
      <c r="CHI3" s="38"/>
      <c r="CHJ3" s="38"/>
      <c r="CHK3" s="38"/>
      <c r="CHL3" s="38"/>
      <c r="CHM3" s="38"/>
      <c r="CHN3" s="38"/>
      <c r="CHO3" s="38"/>
      <c r="CHP3" s="38"/>
      <c r="CHQ3" s="38"/>
      <c r="CHR3" s="38"/>
      <c r="CHS3" s="38"/>
      <c r="CHT3" s="38"/>
      <c r="CHU3" s="38"/>
      <c r="CHV3" s="38"/>
      <c r="CHW3" s="38"/>
      <c r="CHX3" s="38"/>
      <c r="CHY3" s="38"/>
      <c r="CHZ3" s="38"/>
      <c r="CIA3" s="38"/>
      <c r="CIB3" s="38"/>
      <c r="CIC3" s="38"/>
      <c r="CID3" s="38"/>
      <c r="CIE3" s="38"/>
      <c r="CIF3" s="38"/>
      <c r="CIG3" s="38"/>
      <c r="CIH3" s="38"/>
      <c r="CII3" s="38"/>
      <c r="CIJ3" s="38"/>
      <c r="CIK3" s="38"/>
      <c r="CIL3" s="38"/>
      <c r="CIM3" s="38"/>
      <c r="CIN3" s="38"/>
      <c r="CIO3" s="38"/>
      <c r="CIP3" s="38"/>
      <c r="CIQ3" s="38"/>
      <c r="CIR3" s="38"/>
      <c r="CIS3" s="38"/>
      <c r="CIT3" s="38"/>
      <c r="CIU3" s="38"/>
      <c r="CIV3" s="38"/>
      <c r="CIW3" s="38"/>
      <c r="CIX3" s="38"/>
      <c r="CIY3" s="38"/>
      <c r="CIZ3" s="38"/>
      <c r="CJA3" s="38"/>
      <c r="CJB3" s="38"/>
      <c r="CJC3" s="38"/>
      <c r="CJD3" s="38"/>
      <c r="CJE3" s="38"/>
      <c r="CJF3" s="38"/>
      <c r="CJG3" s="38"/>
      <c r="CJH3" s="38"/>
      <c r="CJI3" s="38"/>
      <c r="CJJ3" s="38"/>
      <c r="CJK3" s="38"/>
      <c r="CJL3" s="38"/>
      <c r="CJM3" s="38"/>
      <c r="CJN3" s="38"/>
      <c r="CJO3" s="38"/>
      <c r="CJP3" s="38"/>
      <c r="CJQ3" s="38"/>
      <c r="CJR3" s="38"/>
      <c r="CJS3" s="38"/>
      <c r="CJT3" s="38"/>
      <c r="CJU3" s="38"/>
      <c r="CJV3" s="38"/>
      <c r="CJW3" s="38"/>
      <c r="CJX3" s="38"/>
      <c r="CJY3" s="38"/>
      <c r="CJZ3" s="38"/>
      <c r="CKA3" s="38"/>
      <c r="CKB3" s="38"/>
      <c r="CKC3" s="38"/>
      <c r="CKD3" s="38"/>
      <c r="CKE3" s="38"/>
      <c r="CKF3" s="38"/>
      <c r="CKG3" s="38"/>
      <c r="CKH3" s="38"/>
      <c r="CKI3" s="38"/>
      <c r="CKJ3" s="38"/>
      <c r="CKK3" s="38"/>
      <c r="CKL3" s="38"/>
      <c r="CKM3" s="38"/>
      <c r="CKN3" s="38"/>
      <c r="CKO3" s="38"/>
      <c r="CKP3" s="38"/>
      <c r="CKQ3" s="38"/>
      <c r="CKR3" s="38"/>
      <c r="CKS3" s="38"/>
      <c r="CKT3" s="38"/>
      <c r="CKU3" s="38"/>
      <c r="CKV3" s="38"/>
      <c r="CKW3" s="38"/>
      <c r="CKX3" s="38"/>
      <c r="CKY3" s="38"/>
      <c r="CKZ3" s="38"/>
      <c r="CLA3" s="38"/>
      <c r="CLB3" s="38"/>
      <c r="CLC3" s="38"/>
      <c r="CLD3" s="38"/>
      <c r="CLE3" s="38"/>
      <c r="CLF3" s="38"/>
      <c r="CLG3" s="38"/>
      <c r="CLH3" s="38"/>
      <c r="CLI3" s="38"/>
      <c r="CLJ3" s="38"/>
      <c r="CLK3" s="38"/>
      <c r="CLL3" s="38"/>
      <c r="CLM3" s="38"/>
      <c r="CLN3" s="38"/>
      <c r="CLO3" s="38"/>
      <c r="CLP3" s="38"/>
      <c r="CLQ3" s="38"/>
      <c r="CLR3" s="38"/>
      <c r="CLS3" s="38"/>
      <c r="CLT3" s="38"/>
      <c r="CLU3" s="38"/>
      <c r="CLV3" s="38"/>
      <c r="CLW3" s="38"/>
      <c r="CLX3" s="38"/>
      <c r="CLY3" s="38"/>
      <c r="CLZ3" s="38"/>
      <c r="CMA3" s="38"/>
      <c r="CMB3" s="38"/>
      <c r="CMC3" s="38"/>
      <c r="CMD3" s="38"/>
      <c r="CME3" s="38"/>
      <c r="CMF3" s="38"/>
      <c r="CMG3" s="38"/>
      <c r="CMH3" s="38"/>
      <c r="CMI3" s="38"/>
      <c r="CMJ3" s="38"/>
      <c r="CMK3" s="38"/>
      <c r="CML3" s="38"/>
      <c r="CMM3" s="38"/>
      <c r="CMN3" s="38"/>
      <c r="CMO3" s="38"/>
      <c r="CMP3" s="38"/>
      <c r="CMQ3" s="38"/>
      <c r="CMR3" s="38"/>
      <c r="CMS3" s="38"/>
      <c r="CMT3" s="38"/>
      <c r="CMU3" s="38"/>
      <c r="CMV3" s="38"/>
      <c r="CMW3" s="38"/>
      <c r="CMX3" s="38"/>
      <c r="CMY3" s="38"/>
      <c r="CMZ3" s="38"/>
      <c r="CNA3" s="38"/>
      <c r="CNB3" s="38"/>
      <c r="CNC3" s="38"/>
      <c r="CND3" s="38"/>
      <c r="CNE3" s="38"/>
      <c r="CNF3" s="38"/>
      <c r="CNG3" s="38"/>
      <c r="CNH3" s="38"/>
      <c r="CNI3" s="38"/>
      <c r="CNJ3" s="38"/>
      <c r="CNK3" s="38"/>
      <c r="CNL3" s="38"/>
      <c r="CNM3" s="38"/>
      <c r="CNN3" s="38"/>
      <c r="CNO3" s="38"/>
      <c r="CNP3" s="38"/>
      <c r="CNQ3" s="38"/>
      <c r="CNR3" s="38"/>
      <c r="CNS3" s="38"/>
      <c r="CNT3" s="38"/>
      <c r="CNU3" s="38"/>
      <c r="CNV3" s="38"/>
      <c r="CNW3" s="38"/>
      <c r="CNX3" s="38"/>
      <c r="CNY3" s="38"/>
      <c r="CNZ3" s="38"/>
      <c r="COA3" s="38"/>
      <c r="COB3" s="38"/>
      <c r="COC3" s="38"/>
      <c r="COD3" s="38"/>
      <c r="COE3" s="38"/>
      <c r="COF3" s="38"/>
      <c r="COG3" s="38"/>
      <c r="COH3" s="38"/>
      <c r="COI3" s="38"/>
      <c r="COJ3" s="38"/>
      <c r="COK3" s="38"/>
      <c r="COL3" s="38"/>
      <c r="COM3" s="38"/>
      <c r="CON3" s="38"/>
      <c r="COO3" s="38"/>
      <c r="COP3" s="38"/>
      <c r="COQ3" s="38"/>
      <c r="COR3" s="38"/>
      <c r="COS3" s="38"/>
      <c r="COT3" s="38"/>
      <c r="COU3" s="38"/>
      <c r="COV3" s="38"/>
      <c r="COW3" s="38"/>
      <c r="COX3" s="38"/>
      <c r="COY3" s="38"/>
      <c r="COZ3" s="38"/>
      <c r="CPA3" s="38"/>
      <c r="CPB3" s="38"/>
      <c r="CPC3" s="38"/>
      <c r="CPD3" s="38"/>
      <c r="CPE3" s="38"/>
      <c r="CPF3" s="38"/>
      <c r="CPG3" s="38"/>
      <c r="CPH3" s="38"/>
      <c r="CPI3" s="38"/>
      <c r="CPJ3" s="38"/>
      <c r="CPK3" s="38"/>
      <c r="CPL3" s="38"/>
      <c r="CPM3" s="38"/>
      <c r="CPN3" s="38"/>
      <c r="CPO3" s="38"/>
      <c r="CPP3" s="38"/>
      <c r="CPQ3" s="38"/>
      <c r="CPR3" s="38"/>
      <c r="CPS3" s="38"/>
      <c r="CPT3" s="38"/>
      <c r="CPU3" s="38"/>
      <c r="CPV3" s="38"/>
      <c r="CPW3" s="38"/>
      <c r="CPX3" s="38"/>
      <c r="CPY3" s="38"/>
      <c r="CPZ3" s="38"/>
      <c r="CQA3" s="38"/>
      <c r="CQB3" s="38"/>
      <c r="CQC3" s="38"/>
      <c r="CQD3" s="38"/>
      <c r="CQE3" s="38"/>
      <c r="CQF3" s="38"/>
      <c r="CQG3" s="38"/>
      <c r="CQH3" s="38"/>
      <c r="CQI3" s="38"/>
      <c r="CQJ3" s="38"/>
      <c r="CQK3" s="38"/>
      <c r="CQL3" s="38"/>
      <c r="CQM3" s="38"/>
      <c r="CQN3" s="38"/>
      <c r="CQO3" s="38"/>
      <c r="CQP3" s="38"/>
      <c r="CQQ3" s="38"/>
      <c r="CQR3" s="38"/>
      <c r="CQS3" s="38"/>
      <c r="CQT3" s="38"/>
      <c r="CQU3" s="38"/>
      <c r="CQV3" s="38"/>
      <c r="CQW3" s="38"/>
      <c r="CQX3" s="38"/>
      <c r="CQY3" s="38"/>
      <c r="CQZ3" s="38"/>
      <c r="CRA3" s="38"/>
      <c r="CRB3" s="38"/>
      <c r="CRC3" s="38"/>
      <c r="CRD3" s="38"/>
      <c r="CRE3" s="38"/>
      <c r="CRF3" s="38"/>
      <c r="CRG3" s="38"/>
      <c r="CRH3" s="38"/>
      <c r="CRI3" s="38"/>
      <c r="CRJ3" s="38"/>
      <c r="CRK3" s="38"/>
      <c r="CRL3" s="38"/>
      <c r="CRM3" s="38"/>
      <c r="CRN3" s="38"/>
      <c r="CRO3" s="38"/>
      <c r="CRP3" s="38"/>
      <c r="CRQ3" s="38"/>
      <c r="CRR3" s="38"/>
      <c r="CRS3" s="38"/>
      <c r="CRT3" s="38"/>
      <c r="CRU3" s="38"/>
      <c r="CRV3" s="38"/>
      <c r="CRW3" s="38"/>
      <c r="CRX3" s="38"/>
      <c r="CRY3" s="38"/>
      <c r="CRZ3" s="38"/>
      <c r="CSA3" s="38"/>
      <c r="CSB3" s="38"/>
      <c r="CSC3" s="38"/>
      <c r="CSD3" s="38"/>
      <c r="CSE3" s="38"/>
      <c r="CSF3" s="38"/>
      <c r="CSG3" s="38"/>
      <c r="CSH3" s="38"/>
      <c r="CSI3" s="38"/>
      <c r="CSJ3" s="38"/>
      <c r="CSK3" s="38"/>
      <c r="CSL3" s="38"/>
      <c r="CSM3" s="38"/>
      <c r="CSN3" s="38"/>
      <c r="CSO3" s="38"/>
      <c r="CSP3" s="38"/>
      <c r="CSQ3" s="38"/>
      <c r="CSR3" s="38"/>
      <c r="CSS3" s="38"/>
      <c r="CST3" s="38"/>
      <c r="CSU3" s="38"/>
      <c r="CSV3" s="38"/>
      <c r="CSW3" s="38"/>
      <c r="CSX3" s="38"/>
      <c r="CSY3" s="38"/>
      <c r="CSZ3" s="38"/>
      <c r="CTA3" s="38"/>
      <c r="CTB3" s="38"/>
      <c r="CTC3" s="38"/>
      <c r="CTD3" s="38"/>
      <c r="CTE3" s="38"/>
      <c r="CTF3" s="38"/>
      <c r="CTG3" s="38"/>
      <c r="CTH3" s="38"/>
      <c r="CTI3" s="38"/>
      <c r="CTJ3" s="38"/>
      <c r="CTK3" s="38"/>
      <c r="CTL3" s="38"/>
      <c r="CTM3" s="38"/>
      <c r="CTN3" s="38"/>
      <c r="CTO3" s="38"/>
      <c r="CTP3" s="38"/>
      <c r="CTQ3" s="38"/>
      <c r="CTR3" s="38"/>
      <c r="CTS3" s="38"/>
      <c r="CTT3" s="38"/>
      <c r="CTU3" s="38"/>
      <c r="CTV3" s="38"/>
      <c r="CTW3" s="38"/>
      <c r="CTX3" s="38"/>
      <c r="CTY3" s="38"/>
      <c r="CTZ3" s="38"/>
      <c r="CUA3" s="38"/>
      <c r="CUB3" s="38"/>
      <c r="CUC3" s="38"/>
      <c r="CUD3" s="38"/>
      <c r="CUE3" s="38"/>
      <c r="CUF3" s="38"/>
      <c r="CUG3" s="38"/>
      <c r="CUH3" s="38"/>
      <c r="CUI3" s="38"/>
      <c r="CUJ3" s="38"/>
      <c r="CUK3" s="38"/>
      <c r="CUL3" s="38"/>
      <c r="CUM3" s="38"/>
      <c r="CUN3" s="38"/>
      <c r="CUO3" s="38"/>
      <c r="CUP3" s="38"/>
      <c r="CUQ3" s="38"/>
      <c r="CUR3" s="38"/>
      <c r="CUS3" s="38"/>
      <c r="CUT3" s="38"/>
      <c r="CUU3" s="38"/>
      <c r="CUV3" s="38"/>
      <c r="CUW3" s="38"/>
      <c r="CUX3" s="38"/>
      <c r="CUY3" s="38"/>
      <c r="CUZ3" s="38"/>
      <c r="CVA3" s="38"/>
      <c r="CVB3" s="38"/>
      <c r="CVC3" s="38"/>
      <c r="CVD3" s="38"/>
      <c r="CVE3" s="38"/>
      <c r="CVF3" s="38"/>
      <c r="CVG3" s="38"/>
      <c r="CVH3" s="38"/>
      <c r="CVI3" s="38"/>
      <c r="CVJ3" s="38"/>
      <c r="CVK3" s="38"/>
      <c r="CVL3" s="38"/>
      <c r="CVM3" s="38"/>
      <c r="CVN3" s="38"/>
      <c r="CVO3" s="38"/>
      <c r="CVP3" s="38"/>
      <c r="CVQ3" s="38"/>
      <c r="CVR3" s="38"/>
      <c r="CVS3" s="38"/>
      <c r="CVT3" s="38"/>
      <c r="CVU3" s="38"/>
      <c r="CVV3" s="38"/>
      <c r="CVW3" s="38"/>
      <c r="CVX3" s="38"/>
      <c r="CVY3" s="38"/>
      <c r="CVZ3" s="38"/>
      <c r="CWA3" s="38"/>
      <c r="CWB3" s="38"/>
      <c r="CWC3" s="38"/>
      <c r="CWD3" s="38"/>
      <c r="CWE3" s="38"/>
      <c r="CWF3" s="38"/>
      <c r="CWG3" s="38"/>
      <c r="CWH3" s="38"/>
      <c r="CWI3" s="38"/>
      <c r="CWJ3" s="38"/>
      <c r="CWK3" s="38"/>
      <c r="CWL3" s="38"/>
      <c r="CWM3" s="38"/>
      <c r="CWN3" s="38"/>
      <c r="CWO3" s="38"/>
      <c r="CWP3" s="38"/>
      <c r="CWQ3" s="38"/>
      <c r="CWR3" s="38"/>
      <c r="CWS3" s="38"/>
      <c r="CWT3" s="38"/>
      <c r="CWU3" s="38"/>
      <c r="CWV3" s="38"/>
      <c r="CWW3" s="38"/>
      <c r="CWX3" s="38"/>
      <c r="CWY3" s="38"/>
      <c r="CWZ3" s="38"/>
      <c r="CXA3" s="38"/>
      <c r="CXB3" s="38"/>
      <c r="CXC3" s="38"/>
      <c r="CXD3" s="38"/>
      <c r="CXE3" s="38"/>
      <c r="CXF3" s="38"/>
      <c r="CXG3" s="38"/>
      <c r="CXH3" s="38"/>
      <c r="CXI3" s="38"/>
      <c r="CXJ3" s="38"/>
      <c r="CXK3" s="38"/>
      <c r="CXL3" s="38"/>
      <c r="CXM3" s="38"/>
      <c r="CXN3" s="38"/>
      <c r="CXO3" s="38"/>
      <c r="CXP3" s="38"/>
      <c r="CXQ3" s="38"/>
      <c r="CXR3" s="38"/>
      <c r="CXS3" s="38"/>
      <c r="CXT3" s="38"/>
      <c r="CXU3" s="38"/>
      <c r="CXV3" s="38"/>
      <c r="CXW3" s="38"/>
      <c r="CXX3" s="38"/>
      <c r="CXY3" s="38"/>
      <c r="CXZ3" s="38"/>
      <c r="CYA3" s="38"/>
      <c r="CYB3" s="38"/>
      <c r="CYC3" s="38"/>
      <c r="CYD3" s="38"/>
      <c r="CYE3" s="38"/>
      <c r="CYF3" s="38"/>
      <c r="CYG3" s="38"/>
      <c r="CYH3" s="38"/>
      <c r="CYI3" s="38"/>
      <c r="CYJ3" s="38"/>
      <c r="CYK3" s="38"/>
      <c r="CYL3" s="38"/>
      <c r="CYM3" s="38"/>
      <c r="CYN3" s="38"/>
      <c r="CYO3" s="38"/>
      <c r="CYP3" s="38"/>
      <c r="CYQ3" s="38"/>
      <c r="CYR3" s="38"/>
      <c r="CYS3" s="38"/>
      <c r="CYT3" s="38"/>
      <c r="CYU3" s="38"/>
      <c r="CYV3" s="38"/>
      <c r="CYW3" s="38"/>
      <c r="CYX3" s="38"/>
      <c r="CYY3" s="38"/>
      <c r="CYZ3" s="38"/>
      <c r="CZA3" s="38"/>
      <c r="CZB3" s="38"/>
      <c r="CZC3" s="38"/>
      <c r="CZD3" s="38"/>
      <c r="CZE3" s="38"/>
      <c r="CZF3" s="38"/>
      <c r="CZG3" s="38"/>
      <c r="CZH3" s="38"/>
      <c r="CZI3" s="38"/>
      <c r="CZJ3" s="38"/>
      <c r="CZK3" s="38"/>
      <c r="CZL3" s="38"/>
      <c r="CZM3" s="38"/>
      <c r="CZN3" s="38"/>
      <c r="CZO3" s="38"/>
      <c r="CZP3" s="38"/>
      <c r="CZQ3" s="38"/>
      <c r="CZR3" s="38"/>
      <c r="CZS3" s="38"/>
      <c r="CZT3" s="38"/>
      <c r="CZU3" s="38"/>
      <c r="CZV3" s="38"/>
      <c r="CZW3" s="38"/>
      <c r="CZX3" s="38"/>
      <c r="CZY3" s="38"/>
      <c r="CZZ3" s="38"/>
      <c r="DAA3" s="38"/>
      <c r="DAB3" s="38"/>
      <c r="DAC3" s="38"/>
      <c r="DAD3" s="38"/>
      <c r="DAE3" s="38"/>
      <c r="DAF3" s="38"/>
      <c r="DAG3" s="38"/>
      <c r="DAH3" s="38"/>
      <c r="DAI3" s="38"/>
      <c r="DAJ3" s="38"/>
      <c r="DAK3" s="38"/>
      <c r="DAL3" s="38"/>
      <c r="DAM3" s="38"/>
      <c r="DAN3" s="38"/>
      <c r="DAO3" s="38"/>
      <c r="DAP3" s="38"/>
      <c r="DAQ3" s="38"/>
      <c r="DAR3" s="38"/>
      <c r="DAS3" s="38"/>
      <c r="DAT3" s="38"/>
      <c r="DAU3" s="38"/>
      <c r="DAV3" s="38"/>
      <c r="DAW3" s="38"/>
      <c r="DAX3" s="38"/>
      <c r="DAY3" s="38"/>
      <c r="DAZ3" s="38"/>
      <c r="DBA3" s="38"/>
      <c r="DBB3" s="38"/>
      <c r="DBC3" s="38"/>
      <c r="DBD3" s="38"/>
      <c r="DBE3" s="38"/>
      <c r="DBF3" s="38"/>
      <c r="DBG3" s="38"/>
      <c r="DBH3" s="38"/>
      <c r="DBI3" s="38"/>
      <c r="DBJ3" s="38"/>
      <c r="DBK3" s="38"/>
      <c r="DBL3" s="38"/>
      <c r="DBM3" s="38"/>
      <c r="DBN3" s="38"/>
      <c r="DBO3" s="38"/>
      <c r="DBP3" s="38"/>
      <c r="DBQ3" s="38"/>
      <c r="DBR3" s="38"/>
      <c r="DBS3" s="38"/>
      <c r="DBT3" s="38"/>
      <c r="DBU3" s="38"/>
      <c r="DBV3" s="38"/>
      <c r="DBW3" s="38"/>
      <c r="DBX3" s="38"/>
      <c r="DBY3" s="38"/>
      <c r="DBZ3" s="38"/>
      <c r="DCA3" s="38"/>
      <c r="DCB3" s="38"/>
      <c r="DCC3" s="38"/>
      <c r="DCD3" s="38"/>
      <c r="DCE3" s="38"/>
      <c r="DCF3" s="38"/>
      <c r="DCG3" s="38"/>
      <c r="DCH3" s="38"/>
      <c r="DCI3" s="38"/>
      <c r="DCJ3" s="38"/>
      <c r="DCK3" s="38"/>
      <c r="DCL3" s="38"/>
      <c r="DCM3" s="38"/>
      <c r="DCN3" s="38"/>
      <c r="DCO3" s="38"/>
      <c r="DCP3" s="38"/>
      <c r="DCQ3" s="38"/>
      <c r="DCR3" s="38"/>
      <c r="DCS3" s="38"/>
      <c r="DCT3" s="38"/>
      <c r="DCU3" s="38"/>
      <c r="DCV3" s="38"/>
      <c r="DCW3" s="38"/>
      <c r="DCX3" s="38"/>
      <c r="DCY3" s="38"/>
      <c r="DCZ3" s="38"/>
      <c r="DDA3" s="38"/>
      <c r="DDB3" s="38"/>
      <c r="DDC3" s="38"/>
      <c r="DDD3" s="38"/>
      <c r="DDE3" s="38"/>
      <c r="DDF3" s="38"/>
      <c r="DDG3" s="38"/>
      <c r="DDH3" s="38"/>
      <c r="DDI3" s="38"/>
      <c r="DDJ3" s="38"/>
      <c r="DDK3" s="38"/>
      <c r="DDL3" s="38"/>
      <c r="DDM3" s="38"/>
      <c r="DDN3" s="38"/>
      <c r="DDO3" s="38"/>
      <c r="DDP3" s="38"/>
      <c r="DDQ3" s="38"/>
      <c r="DDR3" s="38"/>
      <c r="DDS3" s="38"/>
      <c r="DDT3" s="38"/>
      <c r="DDU3" s="38"/>
      <c r="DDV3" s="38"/>
      <c r="DDW3" s="38"/>
      <c r="DDX3" s="38"/>
      <c r="DDY3" s="38"/>
      <c r="DDZ3" s="38"/>
      <c r="DEA3" s="38"/>
      <c r="DEB3" s="38"/>
      <c r="DEC3" s="38"/>
      <c r="DED3" s="38"/>
      <c r="DEE3" s="38"/>
      <c r="DEF3" s="38"/>
      <c r="DEG3" s="38"/>
      <c r="DEH3" s="38"/>
      <c r="DEI3" s="38"/>
      <c r="DEJ3" s="38"/>
      <c r="DEK3" s="38"/>
      <c r="DEL3" s="38"/>
      <c r="DEM3" s="38"/>
      <c r="DEN3" s="38"/>
      <c r="DEO3" s="38"/>
      <c r="DEP3" s="38"/>
      <c r="DEQ3" s="38"/>
      <c r="DER3" s="38"/>
      <c r="DES3" s="38"/>
      <c r="DET3" s="38"/>
      <c r="DEU3" s="38"/>
      <c r="DEV3" s="38"/>
      <c r="DEW3" s="38"/>
      <c r="DEX3" s="38"/>
      <c r="DEY3" s="38"/>
      <c r="DEZ3" s="38"/>
      <c r="DFA3" s="38"/>
      <c r="DFB3" s="38"/>
      <c r="DFC3" s="38"/>
      <c r="DFD3" s="38"/>
      <c r="DFE3" s="38"/>
      <c r="DFF3" s="38"/>
      <c r="DFG3" s="38"/>
      <c r="DFH3" s="38"/>
      <c r="DFI3" s="38"/>
      <c r="DFJ3" s="38"/>
      <c r="DFK3" s="38"/>
      <c r="DFL3" s="38"/>
      <c r="DFM3" s="38"/>
      <c r="DFN3" s="38"/>
      <c r="DFO3" s="38"/>
      <c r="DFP3" s="38"/>
      <c r="DFQ3" s="38"/>
      <c r="DFR3" s="38"/>
      <c r="DFS3" s="38"/>
      <c r="DFT3" s="38"/>
      <c r="DFU3" s="38"/>
      <c r="DFV3" s="38"/>
      <c r="DFW3" s="38"/>
      <c r="DFX3" s="38"/>
      <c r="DFY3" s="38"/>
      <c r="DFZ3" s="38"/>
      <c r="DGA3" s="38"/>
      <c r="DGB3" s="38"/>
      <c r="DGC3" s="38"/>
      <c r="DGD3" s="38"/>
      <c r="DGE3" s="38"/>
      <c r="DGF3" s="38"/>
      <c r="DGG3" s="38"/>
      <c r="DGH3" s="38"/>
      <c r="DGI3" s="38"/>
      <c r="DGJ3" s="38"/>
      <c r="DGK3" s="38"/>
      <c r="DGL3" s="38"/>
      <c r="DGM3" s="38"/>
      <c r="DGN3" s="38"/>
      <c r="DGO3" s="38"/>
      <c r="DGP3" s="38"/>
      <c r="DGQ3" s="38"/>
      <c r="DGR3" s="38"/>
      <c r="DGS3" s="38"/>
      <c r="DGT3" s="38"/>
      <c r="DGU3" s="38"/>
      <c r="DGV3" s="38"/>
      <c r="DGW3" s="38"/>
      <c r="DGX3" s="38"/>
      <c r="DGY3" s="38"/>
      <c r="DGZ3" s="38"/>
      <c r="DHA3" s="38"/>
      <c r="DHB3" s="38"/>
      <c r="DHC3" s="38"/>
      <c r="DHD3" s="38"/>
      <c r="DHE3" s="38"/>
      <c r="DHF3" s="38"/>
      <c r="DHG3" s="38"/>
      <c r="DHH3" s="38"/>
      <c r="DHI3" s="38"/>
      <c r="DHJ3" s="38"/>
      <c r="DHK3" s="38"/>
      <c r="DHL3" s="38"/>
      <c r="DHM3" s="38"/>
      <c r="DHN3" s="38"/>
      <c r="DHO3" s="38"/>
      <c r="DHP3" s="38"/>
      <c r="DHQ3" s="38"/>
      <c r="DHR3" s="38"/>
      <c r="DHS3" s="38"/>
      <c r="DHT3" s="38"/>
      <c r="DHU3" s="38"/>
      <c r="DHV3" s="38"/>
      <c r="DHW3" s="38"/>
      <c r="DHX3" s="38"/>
      <c r="DHY3" s="38"/>
      <c r="DHZ3" s="38"/>
      <c r="DIA3" s="38"/>
      <c r="DIB3" s="38"/>
      <c r="DIC3" s="38"/>
      <c r="DID3" s="38"/>
      <c r="DIE3" s="38"/>
      <c r="DIF3" s="38"/>
      <c r="DIG3" s="38"/>
      <c r="DIH3" s="38"/>
      <c r="DII3" s="38"/>
      <c r="DIJ3" s="38"/>
      <c r="DIK3" s="38"/>
      <c r="DIL3" s="38"/>
      <c r="DIM3" s="38"/>
      <c r="DIN3" s="38"/>
      <c r="DIO3" s="38"/>
      <c r="DIP3" s="38"/>
      <c r="DIQ3" s="38"/>
      <c r="DIR3" s="38"/>
      <c r="DIS3" s="38"/>
      <c r="DIT3" s="38"/>
      <c r="DIU3" s="38"/>
      <c r="DIV3" s="38"/>
      <c r="DIW3" s="38"/>
      <c r="DIX3" s="38"/>
      <c r="DIY3" s="38"/>
      <c r="DIZ3" s="38"/>
      <c r="DJA3" s="38"/>
      <c r="DJB3" s="38"/>
      <c r="DJC3" s="38"/>
      <c r="DJD3" s="38"/>
      <c r="DJE3" s="38"/>
      <c r="DJF3" s="38"/>
      <c r="DJG3" s="38"/>
      <c r="DJH3" s="38"/>
      <c r="DJI3" s="38"/>
      <c r="DJJ3" s="38"/>
      <c r="DJK3" s="38"/>
      <c r="DJL3" s="38"/>
      <c r="DJM3" s="38"/>
      <c r="DJN3" s="38"/>
      <c r="DJO3" s="38"/>
      <c r="DJP3" s="38"/>
      <c r="DJQ3" s="38"/>
      <c r="DJR3" s="38"/>
      <c r="DJS3" s="38"/>
      <c r="DJT3" s="38"/>
      <c r="DJU3" s="38"/>
      <c r="DJV3" s="38"/>
      <c r="DJW3" s="38"/>
      <c r="DJX3" s="38"/>
      <c r="DJY3" s="38"/>
      <c r="DJZ3" s="38"/>
      <c r="DKA3" s="38"/>
      <c r="DKB3" s="38"/>
      <c r="DKC3" s="38"/>
      <c r="DKD3" s="38"/>
      <c r="DKE3" s="38"/>
      <c r="DKF3" s="38"/>
      <c r="DKG3" s="38"/>
      <c r="DKH3" s="38"/>
      <c r="DKI3" s="38"/>
      <c r="DKJ3" s="38"/>
      <c r="DKK3" s="38"/>
      <c r="DKL3" s="38"/>
      <c r="DKM3" s="38"/>
      <c r="DKN3" s="38"/>
      <c r="DKO3" s="38"/>
      <c r="DKP3" s="38"/>
      <c r="DKQ3" s="38"/>
      <c r="DKR3" s="38"/>
      <c r="DKS3" s="38"/>
      <c r="DKT3" s="38"/>
      <c r="DKU3" s="38"/>
      <c r="DKV3" s="38"/>
      <c r="DKW3" s="38"/>
      <c r="DKX3" s="38"/>
      <c r="DKY3" s="38"/>
      <c r="DKZ3" s="38"/>
      <c r="DLA3" s="38"/>
      <c r="DLB3" s="38"/>
      <c r="DLC3" s="38"/>
      <c r="DLD3" s="38"/>
      <c r="DLE3" s="38"/>
      <c r="DLF3" s="38"/>
      <c r="DLG3" s="38"/>
      <c r="DLH3" s="38"/>
      <c r="DLI3" s="38"/>
      <c r="DLJ3" s="38"/>
      <c r="DLK3" s="38"/>
      <c r="DLL3" s="38"/>
      <c r="DLM3" s="38"/>
      <c r="DLN3" s="38"/>
      <c r="DLO3" s="38"/>
      <c r="DLP3" s="38"/>
      <c r="DLQ3" s="38"/>
      <c r="DLR3" s="38"/>
      <c r="DLS3" s="38"/>
      <c r="DLT3" s="38"/>
      <c r="DLU3" s="38"/>
      <c r="DLV3" s="38"/>
      <c r="DLW3" s="38"/>
      <c r="DLX3" s="38"/>
      <c r="DLY3" s="38"/>
      <c r="DLZ3" s="38"/>
      <c r="DMA3" s="38"/>
      <c r="DMB3" s="38"/>
      <c r="DMC3" s="38"/>
      <c r="DMD3" s="38"/>
      <c r="DME3" s="38"/>
      <c r="DMF3" s="38"/>
      <c r="DMG3" s="38"/>
      <c r="DMH3" s="38"/>
      <c r="DMI3" s="38"/>
      <c r="DMJ3" s="38"/>
      <c r="DMK3" s="38"/>
      <c r="DML3" s="38"/>
      <c r="DMM3" s="38"/>
      <c r="DMN3" s="38"/>
      <c r="DMO3" s="38"/>
      <c r="DMP3" s="38"/>
      <c r="DMQ3" s="38"/>
      <c r="DMR3" s="38"/>
      <c r="DMS3" s="38"/>
      <c r="DMT3" s="38"/>
      <c r="DMU3" s="38"/>
      <c r="DMV3" s="38"/>
      <c r="DMW3" s="38"/>
      <c r="DMX3" s="38"/>
      <c r="DMY3" s="38"/>
      <c r="DMZ3" s="38"/>
      <c r="DNA3" s="38"/>
      <c r="DNB3" s="38"/>
      <c r="DNC3" s="38"/>
      <c r="DND3" s="38"/>
      <c r="DNE3" s="38"/>
      <c r="DNF3" s="38"/>
      <c r="DNG3" s="38"/>
      <c r="DNH3" s="38"/>
      <c r="DNI3" s="38"/>
      <c r="DNJ3" s="38"/>
      <c r="DNK3" s="38"/>
      <c r="DNL3" s="38"/>
      <c r="DNM3" s="38"/>
      <c r="DNN3" s="38"/>
      <c r="DNO3" s="38"/>
      <c r="DNP3" s="38"/>
      <c r="DNQ3" s="38"/>
      <c r="DNR3" s="38"/>
      <c r="DNS3" s="38"/>
      <c r="DNT3" s="38"/>
      <c r="DNU3" s="38"/>
      <c r="DNV3" s="38"/>
      <c r="DNW3" s="38"/>
      <c r="DNX3" s="38"/>
      <c r="DNY3" s="38"/>
      <c r="DNZ3" s="38"/>
      <c r="DOA3" s="38"/>
      <c r="DOB3" s="38"/>
      <c r="DOC3" s="38"/>
      <c r="DOD3" s="38"/>
      <c r="DOE3" s="38"/>
      <c r="DOF3" s="38"/>
      <c r="DOG3" s="38"/>
      <c r="DOH3" s="38"/>
      <c r="DOI3" s="38"/>
      <c r="DOJ3" s="38"/>
      <c r="DOK3" s="38"/>
      <c r="DOL3" s="38"/>
      <c r="DOM3" s="38"/>
      <c r="DON3" s="38"/>
      <c r="DOO3" s="38"/>
      <c r="DOP3" s="38"/>
      <c r="DOQ3" s="38"/>
      <c r="DOR3" s="38"/>
      <c r="DOS3" s="38"/>
      <c r="DOT3" s="38"/>
      <c r="DOU3" s="38"/>
      <c r="DOV3" s="38"/>
      <c r="DOW3" s="38"/>
      <c r="DOX3" s="38"/>
      <c r="DOY3" s="38"/>
      <c r="DOZ3" s="38"/>
      <c r="DPA3" s="38"/>
      <c r="DPB3" s="38"/>
      <c r="DPC3" s="38"/>
      <c r="DPD3" s="38"/>
      <c r="DPE3" s="38"/>
      <c r="DPF3" s="38"/>
      <c r="DPG3" s="38"/>
      <c r="DPH3" s="38"/>
      <c r="DPI3" s="38"/>
      <c r="DPJ3" s="38"/>
      <c r="DPK3" s="38"/>
      <c r="DPL3" s="38"/>
      <c r="DPM3" s="38"/>
      <c r="DPN3" s="38"/>
      <c r="DPO3" s="38"/>
      <c r="DPP3" s="38"/>
      <c r="DPQ3" s="38"/>
      <c r="DPR3" s="38"/>
      <c r="DPS3" s="38"/>
      <c r="DPT3" s="38"/>
      <c r="DPU3" s="38"/>
      <c r="DPV3" s="38"/>
      <c r="DPW3" s="38"/>
      <c r="DPX3" s="38"/>
      <c r="DPY3" s="38"/>
      <c r="DPZ3" s="38"/>
      <c r="DQA3" s="38"/>
      <c r="DQB3" s="38"/>
      <c r="DQC3" s="38"/>
      <c r="DQD3" s="38"/>
      <c r="DQE3" s="38"/>
      <c r="DQF3" s="38"/>
      <c r="DQG3" s="38"/>
      <c r="DQH3" s="38"/>
      <c r="DQI3" s="38"/>
      <c r="DQJ3" s="38"/>
      <c r="DQK3" s="38"/>
      <c r="DQL3" s="38"/>
      <c r="DQM3" s="38"/>
      <c r="DQN3" s="38"/>
      <c r="DQO3" s="38"/>
      <c r="DQP3" s="38"/>
      <c r="DQQ3" s="38"/>
      <c r="DQR3" s="38"/>
      <c r="DQS3" s="38"/>
      <c r="DQT3" s="38"/>
      <c r="DQU3" s="38"/>
      <c r="DQV3" s="38"/>
      <c r="DQW3" s="38"/>
      <c r="DQX3" s="38"/>
      <c r="DQY3" s="38"/>
      <c r="DQZ3" s="38"/>
      <c r="DRA3" s="38"/>
      <c r="DRB3" s="38"/>
      <c r="DRC3" s="38"/>
      <c r="DRD3" s="38"/>
      <c r="DRE3" s="38"/>
      <c r="DRF3" s="38"/>
      <c r="DRG3" s="38"/>
      <c r="DRH3" s="38"/>
      <c r="DRI3" s="38"/>
      <c r="DRJ3" s="38"/>
      <c r="DRK3" s="38"/>
      <c r="DRL3" s="38"/>
      <c r="DRM3" s="38"/>
      <c r="DRN3" s="38"/>
      <c r="DRO3" s="38"/>
      <c r="DRP3" s="38"/>
      <c r="DRQ3" s="38"/>
      <c r="DRR3" s="38"/>
      <c r="DRS3" s="38"/>
      <c r="DRT3" s="38"/>
      <c r="DRU3" s="38"/>
      <c r="DRV3" s="38"/>
      <c r="DRW3" s="38"/>
      <c r="DRX3" s="38"/>
      <c r="DRY3" s="38"/>
      <c r="DRZ3" s="38"/>
      <c r="DSA3" s="38"/>
      <c r="DSB3" s="38"/>
      <c r="DSC3" s="38"/>
      <c r="DSD3" s="38"/>
      <c r="DSE3" s="38"/>
      <c r="DSF3" s="38"/>
      <c r="DSG3" s="38"/>
      <c r="DSH3" s="38"/>
      <c r="DSI3" s="38"/>
      <c r="DSJ3" s="38"/>
      <c r="DSK3" s="38"/>
      <c r="DSL3" s="38"/>
      <c r="DSM3" s="38"/>
      <c r="DSN3" s="38"/>
      <c r="DSO3" s="38"/>
      <c r="DSP3" s="38"/>
      <c r="DSQ3" s="38"/>
      <c r="DSR3" s="38"/>
      <c r="DSS3" s="38"/>
      <c r="DST3" s="38"/>
      <c r="DSU3" s="38"/>
      <c r="DSV3" s="38"/>
      <c r="DSW3" s="38"/>
      <c r="DSX3" s="38"/>
      <c r="DSY3" s="38"/>
      <c r="DSZ3" s="38"/>
      <c r="DTA3" s="38"/>
      <c r="DTB3" s="38"/>
      <c r="DTC3" s="38"/>
      <c r="DTD3" s="38"/>
      <c r="DTE3" s="38"/>
      <c r="DTF3" s="38"/>
      <c r="DTG3" s="38"/>
      <c r="DTH3" s="38"/>
      <c r="DTI3" s="38"/>
      <c r="DTJ3" s="38"/>
      <c r="DTK3" s="38"/>
      <c r="DTL3" s="38"/>
      <c r="DTM3" s="38"/>
      <c r="DTN3" s="38"/>
      <c r="DTO3" s="38"/>
      <c r="DTP3" s="38"/>
      <c r="DTQ3" s="38"/>
      <c r="DTR3" s="38"/>
      <c r="DTS3" s="38"/>
      <c r="DTT3" s="38"/>
      <c r="DTU3" s="38"/>
      <c r="DTV3" s="38"/>
      <c r="DTW3" s="38"/>
      <c r="DTX3" s="38"/>
      <c r="DTY3" s="38"/>
      <c r="DTZ3" s="38"/>
      <c r="DUA3" s="38"/>
      <c r="DUB3" s="38"/>
      <c r="DUC3" s="38"/>
      <c r="DUD3" s="38"/>
      <c r="DUE3" s="38"/>
      <c r="DUF3" s="38"/>
      <c r="DUG3" s="38"/>
      <c r="DUH3" s="38"/>
      <c r="DUI3" s="38"/>
      <c r="DUJ3" s="38"/>
      <c r="DUK3" s="38"/>
      <c r="DUL3" s="38"/>
      <c r="DUM3" s="38"/>
      <c r="DUN3" s="38"/>
      <c r="DUO3" s="38"/>
      <c r="DUP3" s="38"/>
      <c r="DUQ3" s="38"/>
      <c r="DUR3" s="38"/>
      <c r="DUS3" s="38"/>
      <c r="DUT3" s="38"/>
      <c r="DUU3" s="38"/>
      <c r="DUV3" s="38"/>
      <c r="DUW3" s="38"/>
      <c r="DUX3" s="38"/>
      <c r="DUY3" s="38"/>
      <c r="DUZ3" s="38"/>
      <c r="DVA3" s="38"/>
      <c r="DVB3" s="38"/>
      <c r="DVC3" s="38"/>
      <c r="DVD3" s="38"/>
      <c r="DVE3" s="38"/>
      <c r="DVF3" s="38"/>
      <c r="DVG3" s="38"/>
      <c r="DVH3" s="38"/>
      <c r="DVI3" s="38"/>
      <c r="DVJ3" s="38"/>
      <c r="DVK3" s="38"/>
      <c r="DVL3" s="38"/>
      <c r="DVM3" s="38"/>
      <c r="DVN3" s="38"/>
      <c r="DVO3" s="38"/>
      <c r="DVP3" s="38"/>
      <c r="DVQ3" s="38"/>
      <c r="DVR3" s="38"/>
      <c r="DVS3" s="38"/>
      <c r="DVT3" s="38"/>
      <c r="DVU3" s="38"/>
      <c r="DVV3" s="38"/>
      <c r="DVW3" s="38"/>
      <c r="DVX3" s="38"/>
      <c r="DVY3" s="38"/>
      <c r="DVZ3" s="38"/>
      <c r="DWA3" s="38"/>
      <c r="DWB3" s="38"/>
      <c r="DWC3" s="38"/>
      <c r="DWD3" s="38"/>
      <c r="DWE3" s="38"/>
      <c r="DWF3" s="38"/>
      <c r="DWG3" s="38"/>
      <c r="DWH3" s="38"/>
      <c r="DWI3" s="38"/>
      <c r="DWJ3" s="38"/>
      <c r="DWK3" s="38"/>
      <c r="DWL3" s="38"/>
      <c r="DWM3" s="38"/>
      <c r="DWN3" s="38"/>
      <c r="DWO3" s="38"/>
      <c r="DWP3" s="38"/>
      <c r="DWQ3" s="38"/>
      <c r="DWR3" s="38"/>
      <c r="DWS3" s="38"/>
      <c r="DWT3" s="38"/>
      <c r="DWU3" s="38"/>
      <c r="DWV3" s="38"/>
      <c r="DWW3" s="38"/>
      <c r="DWX3" s="38"/>
      <c r="DWY3" s="38"/>
      <c r="DWZ3" s="38"/>
      <c r="DXA3" s="38"/>
      <c r="DXB3" s="38"/>
      <c r="DXC3" s="38"/>
      <c r="DXD3" s="38"/>
      <c r="DXE3" s="38"/>
      <c r="DXF3" s="38"/>
      <c r="DXG3" s="38"/>
      <c r="DXH3" s="38"/>
      <c r="DXI3" s="38"/>
      <c r="DXJ3" s="38"/>
      <c r="DXK3" s="38"/>
      <c r="DXL3" s="38"/>
      <c r="DXM3" s="38"/>
      <c r="DXN3" s="38"/>
      <c r="DXO3" s="38"/>
      <c r="DXP3" s="38"/>
      <c r="DXQ3" s="38"/>
      <c r="DXR3" s="38"/>
      <c r="DXS3" s="38"/>
      <c r="DXT3" s="38"/>
      <c r="DXU3" s="38"/>
      <c r="DXV3" s="38"/>
      <c r="DXW3" s="38"/>
      <c r="DXX3" s="38"/>
      <c r="DXY3" s="38"/>
      <c r="DXZ3" s="38"/>
      <c r="DYA3" s="38"/>
      <c r="DYB3" s="38"/>
      <c r="DYC3" s="38"/>
      <c r="DYD3" s="38"/>
      <c r="DYE3" s="38"/>
      <c r="DYF3" s="38"/>
      <c r="DYG3" s="38"/>
      <c r="DYH3" s="38"/>
      <c r="DYI3" s="38"/>
      <c r="DYJ3" s="38"/>
      <c r="DYK3" s="38"/>
      <c r="DYL3" s="38"/>
      <c r="DYM3" s="38"/>
      <c r="DYN3" s="38"/>
      <c r="DYO3" s="38"/>
      <c r="DYP3" s="38"/>
      <c r="DYQ3" s="38"/>
      <c r="DYR3" s="38"/>
      <c r="DYS3" s="38"/>
      <c r="DYT3" s="38"/>
      <c r="DYU3" s="38"/>
      <c r="DYV3" s="38"/>
      <c r="DYW3" s="38"/>
      <c r="DYX3" s="38"/>
      <c r="DYY3" s="38"/>
      <c r="DYZ3" s="38"/>
      <c r="DZA3" s="38"/>
      <c r="DZB3" s="38"/>
      <c r="DZC3" s="38"/>
      <c r="DZD3" s="38"/>
      <c r="DZE3" s="38"/>
      <c r="DZF3" s="38"/>
      <c r="DZG3" s="38"/>
      <c r="DZH3" s="38"/>
      <c r="DZI3" s="38"/>
      <c r="DZJ3" s="38"/>
      <c r="DZK3" s="38"/>
      <c r="DZL3" s="38"/>
      <c r="DZM3" s="38"/>
      <c r="DZN3" s="38"/>
      <c r="DZO3" s="38"/>
      <c r="DZP3" s="38"/>
      <c r="DZQ3" s="38"/>
      <c r="DZR3" s="38"/>
      <c r="DZS3" s="38"/>
      <c r="DZT3" s="38"/>
      <c r="DZU3" s="38"/>
      <c r="DZV3" s="38"/>
      <c r="DZW3" s="38"/>
      <c r="DZX3" s="38"/>
      <c r="DZY3" s="38"/>
      <c r="DZZ3" s="38"/>
      <c r="EAA3" s="38"/>
      <c r="EAB3" s="38"/>
      <c r="EAC3" s="38"/>
      <c r="EAD3" s="38"/>
      <c r="EAE3" s="38"/>
      <c r="EAF3" s="38"/>
      <c r="EAG3" s="38"/>
      <c r="EAH3" s="38"/>
      <c r="EAI3" s="38"/>
      <c r="EAJ3" s="38"/>
      <c r="EAK3" s="38"/>
      <c r="EAL3" s="38"/>
      <c r="EAM3" s="38"/>
      <c r="EAN3" s="38"/>
      <c r="EAO3" s="38"/>
      <c r="EAP3" s="38"/>
      <c r="EAQ3" s="38"/>
      <c r="EAR3" s="38"/>
      <c r="EAS3" s="38"/>
      <c r="EAT3" s="38"/>
      <c r="EAU3" s="38"/>
      <c r="EAV3" s="38"/>
      <c r="EAW3" s="38"/>
      <c r="EAX3" s="38"/>
      <c r="EAY3" s="38"/>
      <c r="EAZ3" s="38"/>
      <c r="EBA3" s="38"/>
      <c r="EBB3" s="38"/>
      <c r="EBC3" s="38"/>
      <c r="EBD3" s="38"/>
      <c r="EBE3" s="38"/>
      <c r="EBF3" s="38"/>
      <c r="EBG3" s="38"/>
      <c r="EBH3" s="38"/>
      <c r="EBI3" s="38"/>
      <c r="EBJ3" s="38"/>
      <c r="EBK3" s="38"/>
      <c r="EBL3" s="38"/>
      <c r="EBM3" s="38"/>
      <c r="EBN3" s="38"/>
      <c r="EBO3" s="38"/>
      <c r="EBP3" s="38"/>
      <c r="EBQ3" s="38"/>
      <c r="EBR3" s="38"/>
      <c r="EBS3" s="38"/>
      <c r="EBT3" s="38"/>
      <c r="EBU3" s="38"/>
      <c r="EBV3" s="38"/>
      <c r="EBW3" s="38"/>
      <c r="EBX3" s="38"/>
      <c r="EBY3" s="38"/>
      <c r="EBZ3" s="38"/>
      <c r="ECA3" s="38"/>
      <c r="ECB3" s="38"/>
      <c r="ECC3" s="38"/>
      <c r="ECD3" s="38"/>
      <c r="ECE3" s="38"/>
      <c r="ECF3" s="38"/>
      <c r="ECG3" s="38"/>
      <c r="ECH3" s="38"/>
      <c r="ECI3" s="38"/>
      <c r="ECJ3" s="38"/>
      <c r="ECK3" s="38"/>
      <c r="ECL3" s="38"/>
      <c r="ECM3" s="38"/>
      <c r="ECN3" s="38"/>
      <c r="ECO3" s="38"/>
      <c r="ECP3" s="38"/>
      <c r="ECQ3" s="38"/>
      <c r="ECR3" s="38"/>
      <c r="ECS3" s="38"/>
      <c r="ECT3" s="38"/>
      <c r="ECU3" s="38"/>
      <c r="ECV3" s="38"/>
      <c r="ECW3" s="38"/>
      <c r="ECX3" s="38"/>
      <c r="ECY3" s="38"/>
      <c r="ECZ3" s="38"/>
      <c r="EDA3" s="38"/>
      <c r="EDB3" s="38"/>
      <c r="EDC3" s="38"/>
      <c r="EDD3" s="38"/>
      <c r="EDE3" s="38"/>
      <c r="EDF3" s="38"/>
      <c r="EDG3" s="38"/>
      <c r="EDH3" s="38"/>
      <c r="EDI3" s="38"/>
      <c r="EDJ3" s="38"/>
      <c r="EDK3" s="38"/>
      <c r="EDL3" s="38"/>
      <c r="EDM3" s="38"/>
      <c r="EDN3" s="38"/>
      <c r="EDO3" s="38"/>
      <c r="EDP3" s="38"/>
      <c r="EDQ3" s="38"/>
      <c r="EDR3" s="38"/>
      <c r="EDS3" s="38"/>
      <c r="EDT3" s="38"/>
      <c r="EDU3" s="38"/>
      <c r="EDV3" s="38"/>
      <c r="EDW3" s="38"/>
      <c r="EDX3" s="38"/>
      <c r="EDY3" s="38"/>
      <c r="EDZ3" s="38"/>
      <c r="EEA3" s="38"/>
      <c r="EEB3" s="38"/>
      <c r="EEC3" s="38"/>
      <c r="EED3" s="38"/>
      <c r="EEE3" s="38"/>
      <c r="EEF3" s="38"/>
      <c r="EEG3" s="38"/>
      <c r="EEH3" s="38"/>
      <c r="EEI3" s="38"/>
      <c r="EEJ3" s="38"/>
      <c r="EEK3" s="38"/>
      <c r="EEL3" s="38"/>
      <c r="EEM3" s="38"/>
      <c r="EEN3" s="38"/>
      <c r="EEO3" s="38"/>
      <c r="EEP3" s="38"/>
      <c r="EEQ3" s="38"/>
      <c r="EER3" s="38"/>
      <c r="EES3" s="38"/>
      <c r="EET3" s="38"/>
      <c r="EEU3" s="38"/>
      <c r="EEV3" s="38"/>
      <c r="EEW3" s="38"/>
      <c r="EEX3" s="38"/>
      <c r="EEY3" s="38"/>
      <c r="EEZ3" s="38"/>
      <c r="EFA3" s="38"/>
      <c r="EFB3" s="38"/>
      <c r="EFC3" s="38"/>
      <c r="EFD3" s="38"/>
      <c r="EFE3" s="38"/>
      <c r="EFF3" s="38"/>
      <c r="EFG3" s="38"/>
      <c r="EFH3" s="38"/>
      <c r="EFI3" s="38"/>
      <c r="EFJ3" s="38"/>
      <c r="EFK3" s="38"/>
      <c r="EFL3" s="38"/>
      <c r="EFM3" s="38"/>
      <c r="EFN3" s="38"/>
      <c r="EFO3" s="38"/>
      <c r="EFP3" s="38"/>
      <c r="EFQ3" s="38"/>
      <c r="EFR3" s="38"/>
      <c r="EFS3" s="38"/>
      <c r="EFT3" s="38"/>
      <c r="EFU3" s="38"/>
      <c r="EFV3" s="38"/>
      <c r="EFW3" s="38"/>
      <c r="EFX3" s="38"/>
      <c r="EFY3" s="38"/>
      <c r="EFZ3" s="38"/>
      <c r="EGA3" s="38"/>
      <c r="EGB3" s="38"/>
      <c r="EGC3" s="38"/>
      <c r="EGD3" s="38"/>
      <c r="EGE3" s="38"/>
      <c r="EGF3" s="38"/>
      <c r="EGG3" s="38"/>
      <c r="EGH3" s="38"/>
      <c r="EGI3" s="38"/>
      <c r="EGJ3" s="38"/>
      <c r="EGK3" s="38"/>
      <c r="EGL3" s="38"/>
      <c r="EGM3" s="38"/>
      <c r="EGN3" s="38"/>
      <c r="EGO3" s="38"/>
      <c r="EGP3" s="38"/>
      <c r="EGQ3" s="38"/>
      <c r="EGR3" s="38"/>
      <c r="EGS3" s="38"/>
      <c r="EGT3" s="38"/>
      <c r="EGU3" s="38"/>
      <c r="EGV3" s="38"/>
      <c r="EGW3" s="38"/>
      <c r="EGX3" s="38"/>
      <c r="EGY3" s="38"/>
      <c r="EGZ3" s="38"/>
      <c r="EHA3" s="38"/>
      <c r="EHB3" s="38"/>
      <c r="EHC3" s="38"/>
      <c r="EHD3" s="38"/>
      <c r="EHE3" s="38"/>
      <c r="EHF3" s="38"/>
      <c r="EHG3" s="38"/>
      <c r="EHH3" s="38"/>
      <c r="EHI3" s="38"/>
      <c r="EHJ3" s="38"/>
      <c r="EHK3" s="38"/>
      <c r="EHL3" s="38"/>
      <c r="EHM3" s="38"/>
      <c r="EHN3" s="38"/>
      <c r="EHO3" s="38"/>
      <c r="EHP3" s="38"/>
      <c r="EHQ3" s="38"/>
      <c r="EHR3" s="38"/>
      <c r="EHS3" s="38"/>
      <c r="EHT3" s="38"/>
      <c r="EHU3" s="38"/>
      <c r="EHV3" s="38"/>
      <c r="EHW3" s="38"/>
      <c r="EHX3" s="38"/>
      <c r="EHY3" s="38"/>
      <c r="EHZ3" s="38"/>
      <c r="EIA3" s="38"/>
      <c r="EIB3" s="38"/>
      <c r="EIC3" s="38"/>
      <c r="EID3" s="38"/>
      <c r="EIE3" s="38"/>
      <c r="EIF3" s="38"/>
      <c r="EIG3" s="38"/>
      <c r="EIH3" s="38"/>
      <c r="EII3" s="38"/>
      <c r="EIJ3" s="38"/>
      <c r="EIK3" s="38"/>
      <c r="EIL3" s="38"/>
      <c r="EIM3" s="38"/>
      <c r="EIN3" s="38"/>
      <c r="EIO3" s="38"/>
      <c r="EIP3" s="38"/>
      <c r="EIQ3" s="38"/>
      <c r="EIR3" s="38"/>
      <c r="EIS3" s="38"/>
      <c r="EIT3" s="38"/>
      <c r="EIU3" s="38"/>
      <c r="EIV3" s="38"/>
      <c r="EIW3" s="38"/>
      <c r="EIX3" s="38"/>
      <c r="EIY3" s="38"/>
      <c r="EIZ3" s="38"/>
      <c r="EJA3" s="38"/>
      <c r="EJB3" s="38"/>
      <c r="EJC3" s="38"/>
      <c r="EJD3" s="38"/>
      <c r="EJE3" s="38"/>
      <c r="EJF3" s="38"/>
      <c r="EJG3" s="38"/>
      <c r="EJH3" s="38"/>
      <c r="EJI3" s="38"/>
      <c r="EJJ3" s="38"/>
      <c r="EJK3" s="38"/>
      <c r="EJL3" s="38"/>
      <c r="EJM3" s="38"/>
      <c r="EJN3" s="38"/>
      <c r="EJO3" s="38"/>
      <c r="EJP3" s="38"/>
      <c r="EJQ3" s="38"/>
      <c r="EJR3" s="38"/>
      <c r="EJS3" s="38"/>
      <c r="EJT3" s="38"/>
      <c r="EJU3" s="38"/>
      <c r="EJV3" s="38"/>
      <c r="EJW3" s="38"/>
      <c r="EJX3" s="38"/>
      <c r="EJY3" s="38"/>
      <c r="EJZ3" s="38"/>
      <c r="EKA3" s="38"/>
      <c r="EKB3" s="38"/>
      <c r="EKC3" s="38"/>
      <c r="EKD3" s="38"/>
      <c r="EKE3" s="38"/>
      <c r="EKF3" s="38"/>
      <c r="EKG3" s="38"/>
      <c r="EKH3" s="38"/>
      <c r="EKI3" s="38"/>
      <c r="EKJ3" s="38"/>
      <c r="EKK3" s="38"/>
      <c r="EKL3" s="38"/>
      <c r="EKM3" s="38"/>
      <c r="EKN3" s="38"/>
      <c r="EKO3" s="38"/>
      <c r="EKP3" s="38"/>
      <c r="EKQ3" s="38"/>
      <c r="EKR3" s="38"/>
      <c r="EKS3" s="38"/>
      <c r="EKT3" s="38"/>
      <c r="EKU3" s="38"/>
      <c r="EKV3" s="38"/>
      <c r="EKW3" s="38"/>
      <c r="EKX3" s="38"/>
      <c r="EKY3" s="38"/>
      <c r="EKZ3" s="38"/>
      <c r="ELA3" s="38"/>
      <c r="ELB3" s="38"/>
      <c r="ELC3" s="38"/>
      <c r="ELD3" s="38"/>
      <c r="ELE3" s="38"/>
      <c r="ELF3" s="38"/>
      <c r="ELG3" s="38"/>
      <c r="ELH3" s="38"/>
      <c r="ELI3" s="38"/>
      <c r="ELJ3" s="38"/>
      <c r="ELK3" s="38"/>
      <c r="ELL3" s="38"/>
      <c r="ELM3" s="38"/>
      <c r="ELN3" s="38"/>
      <c r="ELO3" s="38"/>
      <c r="ELP3" s="38"/>
      <c r="ELQ3" s="38"/>
      <c r="ELR3" s="38"/>
      <c r="ELS3" s="38"/>
      <c r="ELT3" s="38"/>
      <c r="ELU3" s="38"/>
      <c r="ELV3" s="38"/>
      <c r="ELW3" s="38"/>
      <c r="ELX3" s="38"/>
      <c r="ELY3" s="38"/>
      <c r="ELZ3" s="38"/>
      <c r="EMA3" s="38"/>
      <c r="EMB3" s="38"/>
      <c r="EMC3" s="38"/>
      <c r="EMD3" s="38"/>
      <c r="EME3" s="38"/>
      <c r="EMF3" s="38"/>
      <c r="EMG3" s="38"/>
      <c r="EMH3" s="38"/>
      <c r="EMI3" s="38"/>
      <c r="EMJ3" s="38"/>
      <c r="EMK3" s="38"/>
      <c r="EML3" s="38"/>
      <c r="EMM3" s="38"/>
      <c r="EMN3" s="38"/>
      <c r="EMO3" s="38"/>
      <c r="EMP3" s="38"/>
      <c r="EMQ3" s="38"/>
      <c r="EMR3" s="38"/>
      <c r="EMS3" s="38"/>
      <c r="EMT3" s="38"/>
      <c r="EMU3" s="38"/>
      <c r="EMV3" s="38"/>
      <c r="EMW3" s="38"/>
      <c r="EMX3" s="38"/>
      <c r="EMY3" s="38"/>
      <c r="EMZ3" s="38"/>
      <c r="ENA3" s="38"/>
      <c r="ENB3" s="38"/>
      <c r="ENC3" s="38"/>
      <c r="END3" s="38"/>
      <c r="ENE3" s="38"/>
      <c r="ENF3" s="38"/>
      <c r="ENG3" s="38"/>
      <c r="ENH3" s="38"/>
      <c r="ENI3" s="38"/>
      <c r="ENJ3" s="38"/>
      <c r="ENK3" s="38"/>
      <c r="ENL3" s="38"/>
      <c r="ENM3" s="38"/>
      <c r="ENN3" s="38"/>
      <c r="ENO3" s="38"/>
      <c r="ENP3" s="38"/>
      <c r="ENQ3" s="38"/>
      <c r="ENR3" s="38"/>
      <c r="ENS3" s="38"/>
      <c r="ENT3" s="38"/>
      <c r="ENU3" s="38"/>
      <c r="ENV3" s="38"/>
      <c r="ENW3" s="38"/>
      <c r="ENX3" s="38"/>
      <c r="ENY3" s="38"/>
      <c r="ENZ3" s="38"/>
      <c r="EOA3" s="38"/>
      <c r="EOB3" s="38"/>
      <c r="EOC3" s="38"/>
      <c r="EOD3" s="38"/>
      <c r="EOE3" s="38"/>
      <c r="EOF3" s="38"/>
      <c r="EOG3" s="38"/>
      <c r="EOH3" s="38"/>
      <c r="EOI3" s="38"/>
      <c r="EOJ3" s="38"/>
      <c r="EOK3" s="38"/>
      <c r="EOL3" s="38"/>
      <c r="EOM3" s="38"/>
      <c r="EON3" s="38"/>
      <c r="EOO3" s="38"/>
      <c r="EOP3" s="38"/>
      <c r="EOQ3" s="38"/>
      <c r="EOR3" s="38"/>
      <c r="EOS3" s="38"/>
      <c r="EOT3" s="38"/>
      <c r="EOU3" s="38"/>
      <c r="EOV3" s="38"/>
      <c r="EOW3" s="38"/>
      <c r="EOX3" s="38"/>
      <c r="EOY3" s="38"/>
      <c r="EOZ3" s="38"/>
      <c r="EPA3" s="38"/>
      <c r="EPB3" s="38"/>
      <c r="EPC3" s="38"/>
      <c r="EPD3" s="38"/>
      <c r="EPE3" s="38"/>
      <c r="EPF3" s="38"/>
      <c r="EPG3" s="38"/>
      <c r="EPH3" s="38"/>
      <c r="EPI3" s="38"/>
      <c r="EPJ3" s="38"/>
      <c r="EPK3" s="38"/>
      <c r="EPL3" s="38"/>
      <c r="EPM3" s="38"/>
      <c r="EPN3" s="38"/>
      <c r="EPO3" s="38"/>
      <c r="EPP3" s="38"/>
      <c r="EPQ3" s="38"/>
      <c r="EPR3" s="38"/>
      <c r="EPS3" s="38"/>
      <c r="EPT3" s="38"/>
      <c r="EPU3" s="38"/>
      <c r="EPV3" s="38"/>
      <c r="EPW3" s="38"/>
      <c r="EPX3" s="38"/>
      <c r="EPY3" s="38"/>
      <c r="EPZ3" s="38"/>
      <c r="EQA3" s="38"/>
      <c r="EQB3" s="38"/>
      <c r="EQC3" s="38"/>
      <c r="EQD3" s="38"/>
      <c r="EQE3" s="38"/>
      <c r="EQF3" s="38"/>
      <c r="EQG3" s="38"/>
      <c r="EQH3" s="38"/>
      <c r="EQI3" s="38"/>
      <c r="EQJ3" s="38"/>
      <c r="EQK3" s="38"/>
      <c r="EQL3" s="38"/>
      <c r="EQM3" s="38"/>
      <c r="EQN3" s="38"/>
      <c r="EQO3" s="38"/>
      <c r="EQP3" s="38"/>
      <c r="EQQ3" s="38"/>
      <c r="EQR3" s="38"/>
      <c r="EQS3" s="38"/>
      <c r="EQT3" s="38"/>
      <c r="EQU3" s="38"/>
      <c r="EQV3" s="38"/>
      <c r="EQW3" s="38"/>
      <c r="EQX3" s="38"/>
      <c r="EQY3" s="38"/>
      <c r="EQZ3" s="38"/>
      <c r="ERA3" s="38"/>
      <c r="ERB3" s="38"/>
      <c r="ERC3" s="38"/>
      <c r="ERD3" s="38"/>
      <c r="ERE3" s="38"/>
      <c r="ERF3" s="38"/>
      <c r="ERG3" s="38"/>
      <c r="ERH3" s="38"/>
      <c r="ERI3" s="38"/>
      <c r="ERJ3" s="38"/>
      <c r="ERK3" s="38"/>
      <c r="ERL3" s="38"/>
      <c r="ERM3" s="38"/>
      <c r="ERN3" s="38"/>
      <c r="ERO3" s="38"/>
      <c r="ERP3" s="38"/>
      <c r="ERQ3" s="38"/>
      <c r="ERR3" s="38"/>
      <c r="ERS3" s="38"/>
      <c r="ERT3" s="38"/>
      <c r="ERU3" s="38"/>
      <c r="ERV3" s="38"/>
      <c r="ERW3" s="38"/>
      <c r="ERX3" s="38"/>
      <c r="ERY3" s="38"/>
      <c r="ERZ3" s="38"/>
      <c r="ESA3" s="38"/>
      <c r="ESB3" s="38"/>
      <c r="ESC3" s="38"/>
      <c r="ESD3" s="38"/>
      <c r="ESE3" s="38"/>
      <c r="ESF3" s="38"/>
      <c r="ESG3" s="38"/>
      <c r="ESH3" s="38"/>
      <c r="ESI3" s="38"/>
      <c r="ESJ3" s="38"/>
      <c r="ESK3" s="38"/>
      <c r="ESL3" s="38"/>
      <c r="ESM3" s="38"/>
      <c r="ESN3" s="38"/>
      <c r="ESO3" s="38"/>
      <c r="ESP3" s="38"/>
      <c r="ESQ3" s="38"/>
      <c r="ESR3" s="38"/>
      <c r="ESS3" s="38"/>
      <c r="EST3" s="38"/>
      <c r="ESU3" s="38"/>
      <c r="ESV3" s="38"/>
      <c r="ESW3" s="38"/>
      <c r="ESX3" s="38"/>
      <c r="ESY3" s="38"/>
      <c r="ESZ3" s="38"/>
      <c r="ETA3" s="38"/>
      <c r="ETB3" s="38"/>
      <c r="ETC3" s="38"/>
      <c r="ETD3" s="38"/>
      <c r="ETE3" s="38"/>
      <c r="ETF3" s="38"/>
      <c r="ETG3" s="38"/>
      <c r="ETH3" s="38"/>
      <c r="ETI3" s="38"/>
      <c r="ETJ3" s="38"/>
      <c r="ETK3" s="38"/>
      <c r="ETL3" s="38"/>
      <c r="ETM3" s="38"/>
      <c r="ETN3" s="38"/>
      <c r="ETO3" s="38"/>
      <c r="ETP3" s="38"/>
      <c r="ETQ3" s="38"/>
      <c r="ETR3" s="38"/>
      <c r="ETS3" s="38"/>
      <c r="ETT3" s="38"/>
      <c r="ETU3" s="38"/>
      <c r="ETV3" s="38"/>
      <c r="ETW3" s="38"/>
      <c r="ETX3" s="38"/>
      <c r="ETY3" s="38"/>
      <c r="ETZ3" s="38"/>
      <c r="EUA3" s="38"/>
      <c r="EUB3" s="38"/>
      <c r="EUC3" s="38"/>
      <c r="EUD3" s="38"/>
      <c r="EUE3" s="38"/>
      <c r="EUF3" s="38"/>
      <c r="EUG3" s="38"/>
      <c r="EUH3" s="38"/>
      <c r="EUI3" s="38"/>
      <c r="EUJ3" s="38"/>
      <c r="EUK3" s="38"/>
      <c r="EUL3" s="38"/>
      <c r="EUM3" s="38"/>
      <c r="EUN3" s="38"/>
      <c r="EUO3" s="38"/>
      <c r="EUP3" s="38"/>
      <c r="EUQ3" s="38"/>
      <c r="EUR3" s="38"/>
      <c r="EUS3" s="38"/>
      <c r="EUT3" s="38"/>
      <c r="EUU3" s="38"/>
      <c r="EUV3" s="38"/>
      <c r="EUW3" s="38"/>
      <c r="EUX3" s="38"/>
      <c r="EUY3" s="38"/>
      <c r="EUZ3" s="38"/>
      <c r="EVA3" s="38"/>
      <c r="EVB3" s="38"/>
      <c r="EVC3" s="38"/>
      <c r="EVD3" s="38"/>
      <c r="EVE3" s="38"/>
      <c r="EVF3" s="38"/>
      <c r="EVG3" s="38"/>
      <c r="EVH3" s="38"/>
      <c r="EVI3" s="38"/>
      <c r="EVJ3" s="38"/>
      <c r="EVK3" s="38"/>
      <c r="EVL3" s="38"/>
      <c r="EVM3" s="38"/>
      <c r="EVN3" s="38"/>
      <c r="EVO3" s="38"/>
      <c r="EVP3" s="38"/>
      <c r="EVQ3" s="38"/>
      <c r="EVR3" s="38"/>
      <c r="EVS3" s="38"/>
      <c r="EVT3" s="38"/>
      <c r="EVU3" s="38"/>
      <c r="EVV3" s="38"/>
      <c r="EVW3" s="38"/>
      <c r="EVX3" s="38"/>
      <c r="EVY3" s="38"/>
      <c r="EVZ3" s="38"/>
      <c r="EWA3" s="38"/>
      <c r="EWB3" s="38"/>
      <c r="EWC3" s="38"/>
      <c r="EWD3" s="38"/>
      <c r="EWE3" s="38"/>
      <c r="EWF3" s="38"/>
      <c r="EWG3" s="38"/>
      <c r="EWH3" s="38"/>
      <c r="EWI3" s="38"/>
      <c r="EWJ3" s="38"/>
      <c r="EWK3" s="38"/>
      <c r="EWL3" s="38"/>
      <c r="EWM3" s="38"/>
      <c r="EWN3" s="38"/>
      <c r="EWO3" s="38"/>
      <c r="EWP3" s="38"/>
      <c r="EWQ3" s="38"/>
      <c r="EWR3" s="38"/>
      <c r="EWS3" s="38"/>
      <c r="EWT3" s="38"/>
      <c r="EWU3" s="38"/>
      <c r="EWV3" s="38"/>
      <c r="EWW3" s="38"/>
      <c r="EWX3" s="38"/>
      <c r="EWY3" s="38"/>
      <c r="EWZ3" s="38"/>
      <c r="EXA3" s="38"/>
      <c r="EXB3" s="38"/>
      <c r="EXC3" s="38"/>
      <c r="EXD3" s="38"/>
      <c r="EXE3" s="38"/>
      <c r="EXF3" s="38"/>
      <c r="EXG3" s="38"/>
      <c r="EXH3" s="38"/>
      <c r="EXI3" s="38"/>
      <c r="EXJ3" s="38"/>
      <c r="EXK3" s="38"/>
      <c r="EXL3" s="38"/>
      <c r="EXM3" s="38"/>
      <c r="EXN3" s="38"/>
      <c r="EXO3" s="38"/>
      <c r="EXP3" s="38"/>
      <c r="EXQ3" s="38"/>
      <c r="EXR3" s="38"/>
      <c r="EXS3" s="38"/>
      <c r="EXT3" s="38"/>
      <c r="EXU3" s="38"/>
      <c r="EXV3" s="38"/>
      <c r="EXW3" s="38"/>
      <c r="EXX3" s="38"/>
      <c r="EXY3" s="38"/>
      <c r="EXZ3" s="38"/>
      <c r="EYA3" s="38"/>
      <c r="EYB3" s="38"/>
      <c r="EYC3" s="38"/>
      <c r="EYD3" s="38"/>
      <c r="EYE3" s="38"/>
      <c r="EYF3" s="38"/>
      <c r="EYG3" s="38"/>
      <c r="EYH3" s="38"/>
      <c r="EYI3" s="38"/>
      <c r="EYJ3" s="38"/>
      <c r="EYK3" s="38"/>
      <c r="EYL3" s="38"/>
      <c r="EYM3" s="38"/>
      <c r="EYN3" s="38"/>
      <c r="EYO3" s="38"/>
      <c r="EYP3" s="38"/>
      <c r="EYQ3" s="38"/>
      <c r="EYR3" s="38"/>
      <c r="EYS3" s="38"/>
      <c r="EYT3" s="38"/>
      <c r="EYU3" s="38"/>
      <c r="EYV3" s="38"/>
      <c r="EYW3" s="38"/>
      <c r="EYX3" s="38"/>
      <c r="EYY3" s="38"/>
      <c r="EYZ3" s="38"/>
      <c r="EZA3" s="38"/>
      <c r="EZB3" s="38"/>
      <c r="EZC3" s="38"/>
      <c r="EZD3" s="38"/>
      <c r="EZE3" s="38"/>
      <c r="EZF3" s="38"/>
      <c r="EZG3" s="38"/>
      <c r="EZH3" s="38"/>
      <c r="EZI3" s="38"/>
      <c r="EZJ3" s="38"/>
      <c r="EZK3" s="38"/>
      <c r="EZL3" s="38"/>
      <c r="EZM3" s="38"/>
      <c r="EZN3" s="38"/>
      <c r="EZO3" s="38"/>
      <c r="EZP3" s="38"/>
      <c r="EZQ3" s="38"/>
      <c r="EZR3" s="38"/>
      <c r="EZS3" s="38"/>
      <c r="EZT3" s="38"/>
      <c r="EZU3" s="38"/>
      <c r="EZV3" s="38"/>
      <c r="EZW3" s="38"/>
      <c r="EZX3" s="38"/>
      <c r="EZY3" s="38"/>
      <c r="EZZ3" s="38"/>
      <c r="FAA3" s="38"/>
      <c r="FAB3" s="38"/>
      <c r="FAC3" s="38"/>
      <c r="FAD3" s="38"/>
      <c r="FAE3" s="38"/>
      <c r="FAF3" s="38"/>
      <c r="FAG3" s="38"/>
      <c r="FAH3" s="38"/>
      <c r="FAI3" s="38"/>
      <c r="FAJ3" s="38"/>
      <c r="FAK3" s="38"/>
      <c r="FAL3" s="38"/>
      <c r="FAM3" s="38"/>
      <c r="FAN3" s="38"/>
      <c r="FAO3" s="38"/>
      <c r="FAP3" s="38"/>
      <c r="FAQ3" s="38"/>
      <c r="FAR3" s="38"/>
      <c r="FAS3" s="38"/>
      <c r="FAT3" s="38"/>
      <c r="FAU3" s="38"/>
      <c r="FAV3" s="38"/>
      <c r="FAW3" s="38"/>
      <c r="FAX3" s="38"/>
      <c r="FAY3" s="38"/>
      <c r="FAZ3" s="38"/>
      <c r="FBA3" s="38"/>
      <c r="FBB3" s="38"/>
      <c r="FBC3" s="38"/>
      <c r="FBD3" s="38"/>
      <c r="FBE3" s="38"/>
      <c r="FBF3" s="38"/>
      <c r="FBG3" s="38"/>
      <c r="FBH3" s="38"/>
      <c r="FBI3" s="38"/>
      <c r="FBJ3" s="38"/>
      <c r="FBK3" s="38"/>
      <c r="FBL3" s="38"/>
      <c r="FBM3" s="38"/>
      <c r="FBN3" s="38"/>
      <c r="FBO3" s="38"/>
      <c r="FBP3" s="38"/>
      <c r="FBQ3" s="38"/>
      <c r="FBR3" s="38"/>
      <c r="FBS3" s="38"/>
      <c r="FBT3" s="38"/>
      <c r="FBU3" s="38"/>
      <c r="FBV3" s="38"/>
      <c r="FBW3" s="38"/>
      <c r="FBX3" s="38"/>
      <c r="FBY3" s="38"/>
      <c r="FBZ3" s="38"/>
      <c r="FCA3" s="38"/>
      <c r="FCB3" s="38"/>
      <c r="FCC3" s="38"/>
      <c r="FCD3" s="38"/>
      <c r="FCE3" s="38"/>
      <c r="FCF3" s="38"/>
      <c r="FCG3" s="38"/>
      <c r="FCH3" s="38"/>
      <c r="FCI3" s="38"/>
      <c r="FCJ3" s="38"/>
      <c r="FCK3" s="38"/>
      <c r="FCL3" s="38"/>
      <c r="FCM3" s="38"/>
      <c r="FCN3" s="38"/>
      <c r="FCO3" s="38"/>
      <c r="FCP3" s="38"/>
      <c r="FCQ3" s="38"/>
      <c r="FCR3" s="38"/>
      <c r="FCS3" s="38"/>
      <c r="FCT3" s="38"/>
      <c r="FCU3" s="38"/>
      <c r="FCV3" s="38"/>
      <c r="FCW3" s="38"/>
      <c r="FCX3" s="38"/>
      <c r="FCY3" s="38"/>
      <c r="FCZ3" s="38"/>
      <c r="FDA3" s="38"/>
      <c r="FDB3" s="38"/>
      <c r="FDC3" s="38"/>
      <c r="FDD3" s="38"/>
      <c r="FDE3" s="38"/>
      <c r="FDF3" s="38"/>
      <c r="FDG3" s="38"/>
      <c r="FDH3" s="38"/>
      <c r="FDI3" s="38"/>
      <c r="FDJ3" s="38"/>
      <c r="FDK3" s="38"/>
      <c r="FDL3" s="38"/>
      <c r="FDM3" s="38"/>
      <c r="FDN3" s="38"/>
      <c r="FDO3" s="38"/>
      <c r="FDP3" s="38"/>
      <c r="FDQ3" s="38"/>
      <c r="FDR3" s="38"/>
      <c r="FDS3" s="38"/>
      <c r="FDT3" s="38"/>
      <c r="FDU3" s="38"/>
      <c r="FDV3" s="38"/>
      <c r="FDW3" s="38"/>
      <c r="FDX3" s="38"/>
      <c r="FDY3" s="38"/>
      <c r="FDZ3" s="38"/>
      <c r="FEA3" s="38"/>
      <c r="FEB3" s="38"/>
      <c r="FEC3" s="38"/>
      <c r="FED3" s="38"/>
      <c r="FEE3" s="38"/>
      <c r="FEF3" s="38"/>
      <c r="FEG3" s="38"/>
      <c r="FEH3" s="38"/>
      <c r="FEI3" s="38"/>
      <c r="FEJ3" s="38"/>
      <c r="FEK3" s="38"/>
      <c r="FEL3" s="38"/>
      <c r="FEM3" s="38"/>
      <c r="FEN3" s="38"/>
      <c r="FEO3" s="38"/>
      <c r="FEP3" s="38"/>
      <c r="FEQ3" s="38"/>
      <c r="FER3" s="38"/>
      <c r="FES3" s="38"/>
      <c r="FET3" s="38"/>
      <c r="FEU3" s="38"/>
      <c r="FEV3" s="38"/>
      <c r="FEW3" s="38"/>
      <c r="FEX3" s="38"/>
      <c r="FEY3" s="38"/>
      <c r="FEZ3" s="38"/>
      <c r="FFA3" s="38"/>
      <c r="FFB3" s="38"/>
      <c r="FFC3" s="38"/>
      <c r="FFD3" s="38"/>
      <c r="FFE3" s="38"/>
      <c r="FFF3" s="38"/>
      <c r="FFG3" s="38"/>
      <c r="FFH3" s="38"/>
      <c r="FFI3" s="38"/>
      <c r="FFJ3" s="38"/>
      <c r="FFK3" s="38"/>
      <c r="FFL3" s="38"/>
      <c r="FFM3" s="38"/>
      <c r="FFN3" s="38"/>
      <c r="FFO3" s="38"/>
      <c r="FFP3" s="38"/>
      <c r="FFQ3" s="38"/>
      <c r="FFR3" s="38"/>
      <c r="FFS3" s="38"/>
      <c r="FFT3" s="38"/>
      <c r="FFU3" s="38"/>
      <c r="FFV3" s="38"/>
      <c r="FFW3" s="38"/>
      <c r="FFX3" s="38"/>
      <c r="FFY3" s="38"/>
      <c r="FFZ3" s="38"/>
      <c r="FGA3" s="38"/>
      <c r="FGB3" s="38"/>
      <c r="FGC3" s="38"/>
      <c r="FGD3" s="38"/>
      <c r="FGE3" s="38"/>
      <c r="FGF3" s="38"/>
      <c r="FGG3" s="38"/>
      <c r="FGH3" s="38"/>
      <c r="FGI3" s="38"/>
      <c r="FGJ3" s="38"/>
      <c r="FGK3" s="38"/>
      <c r="FGL3" s="38"/>
      <c r="FGM3" s="38"/>
      <c r="FGN3" s="38"/>
      <c r="FGO3" s="38"/>
      <c r="FGP3" s="38"/>
      <c r="FGQ3" s="38"/>
      <c r="FGR3" s="38"/>
      <c r="FGS3" s="38"/>
      <c r="FGT3" s="38"/>
      <c r="FGU3" s="38"/>
      <c r="FGV3" s="38"/>
      <c r="FGW3" s="38"/>
      <c r="FGX3" s="38"/>
      <c r="FGY3" s="38"/>
      <c r="FGZ3" s="38"/>
      <c r="FHA3" s="38"/>
      <c r="FHB3" s="38"/>
      <c r="FHC3" s="38"/>
      <c r="FHD3" s="38"/>
      <c r="FHE3" s="38"/>
      <c r="FHF3" s="38"/>
      <c r="FHG3" s="38"/>
      <c r="FHH3" s="38"/>
      <c r="FHI3" s="38"/>
      <c r="FHJ3" s="38"/>
      <c r="FHK3" s="38"/>
      <c r="FHL3" s="38"/>
      <c r="FHM3" s="38"/>
      <c r="FHN3" s="38"/>
      <c r="FHO3" s="38"/>
      <c r="FHP3" s="38"/>
      <c r="FHQ3" s="38"/>
      <c r="FHR3" s="38"/>
      <c r="FHS3" s="38"/>
      <c r="FHT3" s="38"/>
      <c r="FHU3" s="38"/>
      <c r="FHV3" s="38"/>
      <c r="FHW3" s="38"/>
      <c r="FHX3" s="38"/>
      <c r="FHY3" s="38"/>
      <c r="FHZ3" s="38"/>
      <c r="FIA3" s="38"/>
      <c r="FIB3" s="38"/>
      <c r="FIC3" s="38"/>
      <c r="FID3" s="38"/>
      <c r="FIE3" s="38"/>
      <c r="FIF3" s="38"/>
      <c r="FIG3" s="38"/>
      <c r="FIH3" s="38"/>
      <c r="FII3" s="38"/>
      <c r="FIJ3" s="38"/>
      <c r="FIK3" s="38"/>
      <c r="FIL3" s="38"/>
      <c r="FIM3" s="38"/>
      <c r="FIN3" s="38"/>
      <c r="FIO3" s="38"/>
      <c r="FIP3" s="38"/>
      <c r="FIQ3" s="38"/>
      <c r="FIR3" s="38"/>
      <c r="FIS3" s="38"/>
      <c r="FIT3" s="38"/>
      <c r="FIU3" s="38"/>
      <c r="FIV3" s="38"/>
      <c r="FIW3" s="38"/>
      <c r="FIX3" s="38"/>
      <c r="FIY3" s="38"/>
      <c r="FIZ3" s="38"/>
      <c r="FJA3" s="38"/>
      <c r="FJB3" s="38"/>
      <c r="FJC3" s="38"/>
      <c r="FJD3" s="38"/>
      <c r="FJE3" s="38"/>
      <c r="FJF3" s="38"/>
      <c r="FJG3" s="38"/>
      <c r="FJH3" s="38"/>
      <c r="FJI3" s="38"/>
      <c r="FJJ3" s="38"/>
      <c r="FJK3" s="38"/>
      <c r="FJL3" s="38"/>
      <c r="FJM3" s="38"/>
      <c r="FJN3" s="38"/>
      <c r="FJO3" s="38"/>
      <c r="FJP3" s="38"/>
      <c r="FJQ3" s="38"/>
      <c r="FJR3" s="38"/>
      <c r="FJS3" s="38"/>
      <c r="FJT3" s="38"/>
      <c r="FJU3" s="38"/>
      <c r="FJV3" s="38"/>
      <c r="FJW3" s="38"/>
      <c r="FJX3" s="38"/>
      <c r="FJY3" s="38"/>
      <c r="FJZ3" s="38"/>
      <c r="FKA3" s="38"/>
      <c r="FKB3" s="38"/>
      <c r="FKC3" s="38"/>
      <c r="FKD3" s="38"/>
      <c r="FKE3" s="38"/>
      <c r="FKF3" s="38"/>
      <c r="FKG3" s="38"/>
      <c r="FKH3" s="38"/>
      <c r="FKI3" s="38"/>
      <c r="FKJ3" s="38"/>
      <c r="FKK3" s="38"/>
      <c r="FKL3" s="38"/>
      <c r="FKM3" s="38"/>
      <c r="FKN3" s="38"/>
      <c r="FKO3" s="38"/>
      <c r="FKP3" s="38"/>
      <c r="FKQ3" s="38"/>
      <c r="FKR3" s="38"/>
      <c r="FKS3" s="38"/>
      <c r="FKT3" s="38"/>
      <c r="FKU3" s="38"/>
      <c r="FKV3" s="38"/>
      <c r="FKW3" s="38"/>
      <c r="FKX3" s="38"/>
      <c r="FKY3" s="38"/>
      <c r="FKZ3" s="38"/>
      <c r="FLA3" s="38"/>
      <c r="FLB3" s="38"/>
      <c r="FLC3" s="38"/>
      <c r="FLD3" s="38"/>
      <c r="FLE3" s="38"/>
      <c r="FLF3" s="38"/>
      <c r="FLG3" s="38"/>
      <c r="FLH3" s="38"/>
      <c r="FLI3" s="38"/>
      <c r="FLJ3" s="38"/>
      <c r="FLK3" s="38"/>
      <c r="FLL3" s="38"/>
      <c r="FLM3" s="38"/>
      <c r="FLN3" s="38"/>
      <c r="FLO3" s="38"/>
      <c r="FLP3" s="38"/>
      <c r="FLQ3" s="38"/>
      <c r="FLR3" s="38"/>
      <c r="FLS3" s="38"/>
      <c r="FLT3" s="38"/>
      <c r="FLU3" s="38"/>
      <c r="FLV3" s="38"/>
      <c r="FLW3" s="38"/>
      <c r="FLX3" s="38"/>
      <c r="FLY3" s="38"/>
      <c r="FLZ3" s="38"/>
      <c r="FMA3" s="38"/>
      <c r="FMB3" s="38"/>
      <c r="FMC3" s="38"/>
      <c r="FMD3" s="38"/>
      <c r="FME3" s="38"/>
      <c r="FMF3" s="38"/>
      <c r="FMG3" s="38"/>
      <c r="FMH3" s="38"/>
      <c r="FMI3" s="38"/>
      <c r="FMJ3" s="38"/>
      <c r="FMK3" s="38"/>
      <c r="FML3" s="38"/>
      <c r="FMM3" s="38"/>
      <c r="FMN3" s="38"/>
      <c r="FMO3" s="38"/>
      <c r="FMP3" s="38"/>
      <c r="FMQ3" s="38"/>
      <c r="FMR3" s="38"/>
      <c r="FMS3" s="38"/>
      <c r="FMT3" s="38"/>
      <c r="FMU3" s="38"/>
      <c r="FMV3" s="38"/>
      <c r="FMW3" s="38"/>
      <c r="FMX3" s="38"/>
      <c r="FMY3" s="38"/>
      <c r="FMZ3" s="38"/>
      <c r="FNA3" s="38"/>
      <c r="FNB3" s="38"/>
      <c r="FNC3" s="38"/>
      <c r="FND3" s="38"/>
      <c r="FNE3" s="38"/>
      <c r="FNF3" s="38"/>
      <c r="FNG3" s="38"/>
      <c r="FNH3" s="38"/>
      <c r="FNI3" s="38"/>
      <c r="FNJ3" s="38"/>
      <c r="FNK3" s="38"/>
      <c r="FNL3" s="38"/>
      <c r="FNM3" s="38"/>
      <c r="FNN3" s="38"/>
      <c r="FNO3" s="38"/>
      <c r="FNP3" s="38"/>
      <c r="FNQ3" s="38"/>
      <c r="FNR3" s="38"/>
      <c r="FNS3" s="38"/>
      <c r="FNT3" s="38"/>
      <c r="FNU3" s="38"/>
      <c r="FNV3" s="38"/>
      <c r="FNW3" s="38"/>
      <c r="FNX3" s="38"/>
      <c r="FNY3" s="38"/>
      <c r="FNZ3" s="38"/>
      <c r="FOA3" s="38"/>
      <c r="FOB3" s="38"/>
      <c r="FOC3" s="38"/>
      <c r="FOD3" s="38"/>
      <c r="FOE3" s="38"/>
      <c r="FOF3" s="38"/>
      <c r="FOG3" s="38"/>
      <c r="FOH3" s="38"/>
      <c r="FOI3" s="38"/>
      <c r="FOJ3" s="38"/>
      <c r="FOK3" s="38"/>
      <c r="FOL3" s="38"/>
      <c r="FOM3" s="38"/>
      <c r="FON3" s="38"/>
      <c r="FOO3" s="38"/>
      <c r="FOP3" s="38"/>
      <c r="FOQ3" s="38"/>
      <c r="FOR3" s="38"/>
      <c r="FOS3" s="38"/>
      <c r="FOT3" s="38"/>
      <c r="FOU3" s="38"/>
      <c r="FOV3" s="38"/>
      <c r="FOW3" s="38"/>
      <c r="FOX3" s="38"/>
      <c r="FOY3" s="38"/>
      <c r="FOZ3" s="38"/>
      <c r="FPA3" s="38"/>
      <c r="FPB3" s="38"/>
      <c r="FPC3" s="38"/>
      <c r="FPD3" s="38"/>
      <c r="FPE3" s="38"/>
      <c r="FPF3" s="38"/>
      <c r="FPG3" s="38"/>
      <c r="FPH3" s="38"/>
      <c r="FPI3" s="38"/>
      <c r="FPJ3" s="38"/>
      <c r="FPK3" s="38"/>
      <c r="FPL3" s="38"/>
      <c r="FPM3" s="38"/>
      <c r="FPN3" s="38"/>
      <c r="FPO3" s="38"/>
      <c r="FPP3" s="38"/>
      <c r="FPQ3" s="38"/>
      <c r="FPR3" s="38"/>
      <c r="FPS3" s="38"/>
      <c r="FPT3" s="38"/>
      <c r="FPU3" s="38"/>
      <c r="FPV3" s="38"/>
      <c r="FPW3" s="38"/>
      <c r="FPX3" s="38"/>
      <c r="FPY3" s="38"/>
      <c r="FPZ3" s="38"/>
      <c r="FQA3" s="38"/>
      <c r="FQB3" s="38"/>
      <c r="FQC3" s="38"/>
      <c r="FQD3" s="38"/>
      <c r="FQE3" s="38"/>
      <c r="FQF3" s="38"/>
      <c r="FQG3" s="38"/>
      <c r="FQH3" s="38"/>
      <c r="FQI3" s="38"/>
      <c r="FQJ3" s="38"/>
      <c r="FQK3" s="38"/>
      <c r="FQL3" s="38"/>
      <c r="FQM3" s="38"/>
      <c r="FQN3" s="38"/>
      <c r="FQO3" s="38"/>
      <c r="FQP3" s="38"/>
      <c r="FQQ3" s="38"/>
      <c r="FQR3" s="38"/>
      <c r="FQS3" s="38"/>
      <c r="FQT3" s="38"/>
      <c r="FQU3" s="38"/>
      <c r="FQV3" s="38"/>
      <c r="FQW3" s="38"/>
      <c r="FQX3" s="38"/>
      <c r="FQY3" s="38"/>
      <c r="FQZ3" s="38"/>
      <c r="FRA3" s="38"/>
      <c r="FRB3" s="38"/>
      <c r="FRC3" s="38"/>
      <c r="FRD3" s="38"/>
      <c r="FRE3" s="38"/>
      <c r="FRF3" s="38"/>
      <c r="FRG3" s="38"/>
      <c r="FRH3" s="38"/>
      <c r="FRI3" s="38"/>
      <c r="FRJ3" s="38"/>
      <c r="FRK3" s="38"/>
      <c r="FRL3" s="38"/>
      <c r="FRM3" s="38"/>
      <c r="FRN3" s="38"/>
      <c r="FRO3" s="38"/>
      <c r="FRP3" s="38"/>
      <c r="FRQ3" s="38"/>
      <c r="FRR3" s="38"/>
      <c r="FRS3" s="38"/>
      <c r="FRT3" s="38"/>
      <c r="FRU3" s="38"/>
      <c r="FRV3" s="38"/>
      <c r="FRW3" s="38"/>
      <c r="FRX3" s="38"/>
      <c r="FRY3" s="38"/>
      <c r="FRZ3" s="38"/>
      <c r="FSA3" s="38"/>
      <c r="FSB3" s="38"/>
      <c r="FSC3" s="38"/>
      <c r="FSD3" s="38"/>
      <c r="FSE3" s="38"/>
      <c r="FSF3" s="38"/>
      <c r="FSG3" s="38"/>
      <c r="FSH3" s="38"/>
      <c r="FSI3" s="38"/>
      <c r="FSJ3" s="38"/>
      <c r="FSK3" s="38"/>
      <c r="FSL3" s="38"/>
      <c r="FSM3" s="38"/>
      <c r="FSN3" s="38"/>
      <c r="FSO3" s="38"/>
      <c r="FSP3" s="38"/>
      <c r="FSQ3" s="38"/>
      <c r="FSR3" s="38"/>
      <c r="FSS3" s="38"/>
      <c r="FST3" s="38"/>
      <c r="FSU3" s="38"/>
      <c r="FSV3" s="38"/>
      <c r="FSW3" s="38"/>
      <c r="FSX3" s="38"/>
      <c r="FSY3" s="38"/>
      <c r="FSZ3" s="38"/>
      <c r="FTA3" s="38"/>
      <c r="FTB3" s="38"/>
      <c r="FTC3" s="38"/>
      <c r="FTD3" s="38"/>
      <c r="FTE3" s="38"/>
      <c r="FTF3" s="38"/>
      <c r="FTG3" s="38"/>
      <c r="FTH3" s="38"/>
      <c r="FTI3" s="38"/>
      <c r="FTJ3" s="38"/>
      <c r="FTK3" s="38"/>
      <c r="FTL3" s="38"/>
      <c r="FTM3" s="38"/>
      <c r="FTN3" s="38"/>
      <c r="FTO3" s="38"/>
      <c r="FTP3" s="38"/>
      <c r="FTQ3" s="38"/>
      <c r="FTR3" s="38"/>
      <c r="FTS3" s="38"/>
      <c r="FTT3" s="38"/>
      <c r="FTU3" s="38"/>
      <c r="FTV3" s="38"/>
      <c r="FTW3" s="38"/>
      <c r="FTX3" s="38"/>
      <c r="FTY3" s="38"/>
      <c r="FTZ3" s="38"/>
      <c r="FUA3" s="38"/>
      <c r="FUB3" s="38"/>
      <c r="FUC3" s="38"/>
      <c r="FUD3" s="38"/>
      <c r="FUE3" s="38"/>
      <c r="FUF3" s="38"/>
      <c r="FUG3" s="38"/>
      <c r="FUH3" s="38"/>
      <c r="FUI3" s="38"/>
      <c r="FUJ3" s="38"/>
      <c r="FUK3" s="38"/>
      <c r="FUL3" s="38"/>
      <c r="FUM3" s="38"/>
      <c r="FUN3" s="38"/>
      <c r="FUO3" s="38"/>
      <c r="FUP3" s="38"/>
      <c r="FUQ3" s="38"/>
      <c r="FUR3" s="38"/>
      <c r="FUS3" s="38"/>
      <c r="FUT3" s="38"/>
      <c r="FUU3" s="38"/>
      <c r="FUV3" s="38"/>
      <c r="FUW3" s="38"/>
      <c r="FUX3" s="38"/>
      <c r="FUY3" s="38"/>
      <c r="FUZ3" s="38"/>
      <c r="FVA3" s="38"/>
      <c r="FVB3" s="38"/>
      <c r="FVC3" s="38"/>
      <c r="FVD3" s="38"/>
      <c r="FVE3" s="38"/>
      <c r="FVF3" s="38"/>
      <c r="FVG3" s="38"/>
      <c r="FVH3" s="38"/>
      <c r="FVI3" s="38"/>
      <c r="FVJ3" s="38"/>
      <c r="FVK3" s="38"/>
      <c r="FVL3" s="38"/>
      <c r="FVM3" s="38"/>
      <c r="FVN3" s="38"/>
      <c r="FVO3" s="38"/>
      <c r="FVP3" s="38"/>
      <c r="FVQ3" s="38"/>
      <c r="FVR3" s="38"/>
      <c r="FVS3" s="38"/>
      <c r="FVT3" s="38"/>
      <c r="FVU3" s="38"/>
      <c r="FVV3" s="38"/>
      <c r="FVW3" s="38"/>
      <c r="FVX3" s="38"/>
      <c r="FVY3" s="38"/>
      <c r="FVZ3" s="38"/>
      <c r="FWA3" s="38"/>
      <c r="FWB3" s="38"/>
      <c r="FWC3" s="38"/>
      <c r="FWD3" s="38"/>
      <c r="FWE3" s="38"/>
      <c r="FWF3" s="38"/>
      <c r="FWG3" s="38"/>
      <c r="FWH3" s="38"/>
      <c r="FWI3" s="38"/>
      <c r="FWJ3" s="38"/>
      <c r="FWK3" s="38"/>
      <c r="FWL3" s="38"/>
      <c r="FWM3" s="38"/>
      <c r="FWN3" s="38"/>
      <c r="FWO3" s="38"/>
      <c r="FWP3" s="38"/>
      <c r="FWQ3" s="38"/>
      <c r="FWR3" s="38"/>
      <c r="FWS3" s="38"/>
      <c r="FWT3" s="38"/>
      <c r="FWU3" s="38"/>
      <c r="FWV3" s="38"/>
      <c r="FWW3" s="38"/>
      <c r="FWX3" s="38"/>
      <c r="FWY3" s="38"/>
      <c r="FWZ3" s="38"/>
      <c r="FXA3" s="38"/>
      <c r="FXB3" s="38"/>
      <c r="FXC3" s="38"/>
      <c r="FXD3" s="38"/>
      <c r="FXE3" s="38"/>
      <c r="FXF3" s="38"/>
      <c r="FXG3" s="38"/>
      <c r="FXH3" s="38"/>
      <c r="FXI3" s="38"/>
      <c r="FXJ3" s="38"/>
      <c r="FXK3" s="38"/>
      <c r="FXL3" s="38"/>
      <c r="FXM3" s="38"/>
      <c r="FXN3" s="38"/>
      <c r="FXO3" s="38"/>
      <c r="FXP3" s="38"/>
      <c r="FXQ3" s="38"/>
      <c r="FXR3" s="38"/>
      <c r="FXS3" s="38"/>
      <c r="FXT3" s="38"/>
      <c r="FXU3" s="38"/>
      <c r="FXV3" s="38"/>
      <c r="FXW3" s="38"/>
      <c r="FXX3" s="38"/>
      <c r="FXY3" s="38"/>
      <c r="FXZ3" s="38"/>
      <c r="FYA3" s="38"/>
      <c r="FYB3" s="38"/>
      <c r="FYC3" s="38"/>
      <c r="FYD3" s="38"/>
      <c r="FYE3" s="38"/>
      <c r="FYF3" s="38"/>
      <c r="FYG3" s="38"/>
      <c r="FYH3" s="38"/>
      <c r="FYI3" s="38"/>
      <c r="FYJ3" s="38"/>
      <c r="FYK3" s="38"/>
      <c r="FYL3" s="38"/>
      <c r="FYM3" s="38"/>
      <c r="FYN3" s="38"/>
      <c r="FYO3" s="38"/>
      <c r="FYP3" s="38"/>
      <c r="FYQ3" s="38"/>
      <c r="FYR3" s="38"/>
      <c r="FYS3" s="38"/>
      <c r="FYT3" s="38"/>
      <c r="FYU3" s="38"/>
      <c r="FYV3" s="38"/>
      <c r="FYW3" s="38"/>
      <c r="FYX3" s="38"/>
      <c r="FYY3" s="38"/>
      <c r="FYZ3" s="38"/>
      <c r="FZA3" s="38"/>
      <c r="FZB3" s="38"/>
      <c r="FZC3" s="38"/>
      <c r="FZD3" s="38"/>
      <c r="FZE3" s="38"/>
      <c r="FZF3" s="38"/>
      <c r="FZG3" s="38"/>
      <c r="FZH3" s="38"/>
      <c r="FZI3" s="38"/>
      <c r="FZJ3" s="38"/>
      <c r="FZK3" s="38"/>
      <c r="FZL3" s="38"/>
      <c r="FZM3" s="38"/>
      <c r="FZN3" s="38"/>
      <c r="FZO3" s="38"/>
      <c r="FZP3" s="38"/>
      <c r="FZQ3" s="38"/>
      <c r="FZR3" s="38"/>
      <c r="FZS3" s="38"/>
      <c r="FZT3" s="38"/>
      <c r="FZU3" s="38"/>
      <c r="FZV3" s="38"/>
      <c r="FZW3" s="38"/>
      <c r="FZX3" s="38"/>
      <c r="FZY3" s="38"/>
      <c r="FZZ3" s="38"/>
      <c r="GAA3" s="38"/>
      <c r="GAB3" s="38"/>
      <c r="GAC3" s="38"/>
      <c r="GAD3" s="38"/>
      <c r="GAE3" s="38"/>
      <c r="GAF3" s="38"/>
      <c r="GAG3" s="38"/>
      <c r="GAH3" s="38"/>
      <c r="GAI3" s="38"/>
      <c r="GAJ3" s="38"/>
      <c r="GAK3" s="38"/>
      <c r="GAL3" s="38"/>
      <c r="GAM3" s="38"/>
      <c r="GAN3" s="38"/>
      <c r="GAO3" s="38"/>
      <c r="GAP3" s="38"/>
      <c r="GAQ3" s="38"/>
      <c r="GAR3" s="38"/>
      <c r="GAS3" s="38"/>
      <c r="GAT3" s="38"/>
      <c r="GAU3" s="38"/>
      <c r="GAV3" s="38"/>
      <c r="GAW3" s="38"/>
      <c r="GAX3" s="38"/>
      <c r="GAY3" s="38"/>
      <c r="GAZ3" s="38"/>
      <c r="GBA3" s="38"/>
      <c r="GBB3" s="38"/>
      <c r="GBC3" s="38"/>
      <c r="GBD3" s="38"/>
      <c r="GBE3" s="38"/>
      <c r="GBF3" s="38"/>
      <c r="GBG3" s="38"/>
      <c r="GBH3" s="38"/>
      <c r="GBI3" s="38"/>
      <c r="GBJ3" s="38"/>
      <c r="GBK3" s="38"/>
      <c r="GBL3" s="38"/>
      <c r="GBM3" s="38"/>
      <c r="GBN3" s="38"/>
      <c r="GBO3" s="38"/>
      <c r="GBP3" s="38"/>
      <c r="GBQ3" s="38"/>
      <c r="GBR3" s="38"/>
      <c r="GBS3" s="38"/>
      <c r="GBT3" s="38"/>
      <c r="GBU3" s="38"/>
      <c r="GBV3" s="38"/>
      <c r="GBW3" s="38"/>
      <c r="GBX3" s="38"/>
      <c r="GBY3" s="38"/>
      <c r="GBZ3" s="38"/>
      <c r="GCA3" s="38"/>
      <c r="GCB3" s="38"/>
      <c r="GCC3" s="38"/>
      <c r="GCD3" s="38"/>
      <c r="GCE3" s="38"/>
      <c r="GCF3" s="38"/>
      <c r="GCG3" s="38"/>
      <c r="GCH3" s="38"/>
      <c r="GCI3" s="38"/>
      <c r="GCJ3" s="38"/>
      <c r="GCK3" s="38"/>
      <c r="GCL3" s="38"/>
      <c r="GCM3" s="38"/>
      <c r="GCN3" s="38"/>
      <c r="GCO3" s="38"/>
      <c r="GCP3" s="38"/>
      <c r="GCQ3" s="38"/>
      <c r="GCR3" s="38"/>
      <c r="GCS3" s="38"/>
      <c r="GCT3" s="38"/>
      <c r="GCU3" s="38"/>
      <c r="GCV3" s="38"/>
      <c r="GCW3" s="38"/>
      <c r="GCX3" s="38"/>
      <c r="GCY3" s="38"/>
      <c r="GCZ3" s="38"/>
      <c r="GDA3" s="38"/>
      <c r="GDB3" s="38"/>
      <c r="GDC3" s="38"/>
      <c r="GDD3" s="38"/>
      <c r="GDE3" s="38"/>
      <c r="GDF3" s="38"/>
      <c r="GDG3" s="38"/>
      <c r="GDH3" s="38"/>
      <c r="GDI3" s="38"/>
      <c r="GDJ3" s="38"/>
      <c r="GDK3" s="38"/>
      <c r="GDL3" s="38"/>
      <c r="GDM3" s="38"/>
      <c r="GDN3" s="38"/>
      <c r="GDO3" s="38"/>
      <c r="GDP3" s="38"/>
      <c r="GDQ3" s="38"/>
      <c r="GDR3" s="38"/>
      <c r="GDS3" s="38"/>
      <c r="GDT3" s="38"/>
      <c r="GDU3" s="38"/>
      <c r="GDV3" s="38"/>
      <c r="GDW3" s="38"/>
      <c r="GDX3" s="38"/>
      <c r="GDY3" s="38"/>
      <c r="GDZ3" s="38"/>
      <c r="GEA3" s="38"/>
      <c r="GEB3" s="38"/>
      <c r="GEC3" s="38"/>
      <c r="GED3" s="38"/>
      <c r="GEE3" s="38"/>
      <c r="GEF3" s="38"/>
      <c r="GEG3" s="38"/>
      <c r="GEH3" s="38"/>
      <c r="GEI3" s="38"/>
      <c r="GEJ3" s="38"/>
      <c r="GEK3" s="38"/>
      <c r="GEL3" s="38"/>
      <c r="GEM3" s="38"/>
      <c r="GEN3" s="38"/>
      <c r="GEO3" s="38"/>
      <c r="GEP3" s="38"/>
      <c r="GEQ3" s="38"/>
      <c r="GER3" s="38"/>
      <c r="GES3" s="38"/>
      <c r="GET3" s="38"/>
      <c r="GEU3" s="38"/>
      <c r="GEV3" s="38"/>
      <c r="GEW3" s="38"/>
      <c r="GEX3" s="38"/>
      <c r="GEY3" s="38"/>
      <c r="GEZ3" s="38"/>
      <c r="GFA3" s="38"/>
      <c r="GFB3" s="38"/>
      <c r="GFC3" s="38"/>
      <c r="GFD3" s="38"/>
      <c r="GFE3" s="38"/>
      <c r="GFF3" s="38"/>
      <c r="GFG3" s="38"/>
      <c r="GFH3" s="38"/>
      <c r="GFI3" s="38"/>
      <c r="GFJ3" s="38"/>
      <c r="GFK3" s="38"/>
      <c r="GFL3" s="38"/>
      <c r="GFM3" s="38"/>
      <c r="GFN3" s="38"/>
      <c r="GFO3" s="38"/>
      <c r="GFP3" s="38"/>
      <c r="GFQ3" s="38"/>
      <c r="GFR3" s="38"/>
      <c r="GFS3" s="38"/>
      <c r="GFT3" s="38"/>
      <c r="GFU3" s="38"/>
      <c r="GFV3" s="38"/>
      <c r="GFW3" s="38"/>
      <c r="GFX3" s="38"/>
      <c r="GFY3" s="38"/>
      <c r="GFZ3" s="38"/>
      <c r="GGA3" s="38"/>
      <c r="GGB3" s="38"/>
      <c r="GGC3" s="38"/>
      <c r="GGD3" s="38"/>
      <c r="GGE3" s="38"/>
      <c r="GGF3" s="38"/>
      <c r="GGG3" s="38"/>
      <c r="GGH3" s="38"/>
      <c r="GGI3" s="38"/>
      <c r="GGJ3" s="38"/>
      <c r="GGK3" s="38"/>
      <c r="GGL3" s="38"/>
      <c r="GGM3" s="38"/>
      <c r="GGN3" s="38"/>
      <c r="GGO3" s="38"/>
      <c r="GGP3" s="38"/>
      <c r="GGQ3" s="38"/>
      <c r="GGR3" s="38"/>
      <c r="GGS3" s="38"/>
      <c r="GGT3" s="38"/>
      <c r="GGU3" s="38"/>
      <c r="GGV3" s="38"/>
      <c r="GGW3" s="38"/>
      <c r="GGX3" s="38"/>
      <c r="GGY3" s="38"/>
      <c r="GGZ3" s="38"/>
      <c r="GHA3" s="38"/>
      <c r="GHB3" s="38"/>
      <c r="GHC3" s="38"/>
      <c r="GHD3" s="38"/>
      <c r="GHE3" s="38"/>
      <c r="GHF3" s="38"/>
      <c r="GHG3" s="38"/>
      <c r="GHH3" s="38"/>
      <c r="GHI3" s="38"/>
      <c r="GHJ3" s="38"/>
      <c r="GHK3" s="38"/>
      <c r="GHL3" s="38"/>
      <c r="GHM3" s="38"/>
      <c r="GHN3" s="38"/>
      <c r="GHO3" s="38"/>
      <c r="GHP3" s="38"/>
      <c r="GHQ3" s="38"/>
      <c r="GHR3" s="38"/>
      <c r="GHS3" s="38"/>
      <c r="GHT3" s="38"/>
      <c r="GHU3" s="38"/>
      <c r="GHV3" s="38"/>
      <c r="GHW3" s="38"/>
      <c r="GHX3" s="38"/>
      <c r="GHY3" s="38"/>
      <c r="GHZ3" s="38"/>
      <c r="GIA3" s="38"/>
      <c r="GIB3" s="38"/>
      <c r="GIC3" s="38"/>
      <c r="GID3" s="38"/>
      <c r="GIE3" s="38"/>
      <c r="GIF3" s="38"/>
      <c r="GIG3" s="38"/>
      <c r="GIH3" s="38"/>
      <c r="GII3" s="38"/>
      <c r="GIJ3" s="38"/>
      <c r="GIK3" s="38"/>
      <c r="GIL3" s="38"/>
      <c r="GIM3" s="38"/>
      <c r="GIN3" s="38"/>
      <c r="GIO3" s="38"/>
      <c r="GIP3" s="38"/>
      <c r="GIQ3" s="38"/>
      <c r="GIR3" s="38"/>
      <c r="GIS3" s="38"/>
      <c r="GIT3" s="38"/>
      <c r="GIU3" s="38"/>
      <c r="GIV3" s="38"/>
      <c r="GIW3" s="38"/>
      <c r="GIX3" s="38"/>
      <c r="GIY3" s="38"/>
      <c r="GIZ3" s="38"/>
      <c r="GJA3" s="38"/>
      <c r="GJB3" s="38"/>
      <c r="GJC3" s="38"/>
      <c r="GJD3" s="38"/>
      <c r="GJE3" s="38"/>
      <c r="GJF3" s="38"/>
      <c r="GJG3" s="38"/>
      <c r="GJH3" s="38"/>
      <c r="GJI3" s="38"/>
      <c r="GJJ3" s="38"/>
      <c r="GJK3" s="38"/>
      <c r="GJL3" s="38"/>
      <c r="GJM3" s="38"/>
      <c r="GJN3" s="38"/>
      <c r="GJO3" s="38"/>
      <c r="GJP3" s="38"/>
      <c r="GJQ3" s="38"/>
      <c r="GJR3" s="38"/>
      <c r="GJS3" s="38"/>
      <c r="GJT3" s="38"/>
      <c r="GJU3" s="38"/>
      <c r="GJV3" s="38"/>
      <c r="GJW3" s="38"/>
      <c r="GJX3" s="38"/>
      <c r="GJY3" s="38"/>
      <c r="GJZ3" s="38"/>
      <c r="GKA3" s="38"/>
      <c r="GKB3" s="38"/>
      <c r="GKC3" s="38"/>
      <c r="GKD3" s="38"/>
      <c r="GKE3" s="38"/>
      <c r="GKF3" s="38"/>
      <c r="GKG3" s="38"/>
      <c r="GKH3" s="38"/>
      <c r="GKI3" s="38"/>
      <c r="GKJ3" s="38"/>
      <c r="GKK3" s="38"/>
      <c r="GKL3" s="38"/>
      <c r="GKM3" s="38"/>
      <c r="GKN3" s="38"/>
      <c r="GKO3" s="38"/>
      <c r="GKP3" s="38"/>
      <c r="GKQ3" s="38"/>
      <c r="GKR3" s="38"/>
      <c r="GKS3" s="38"/>
      <c r="GKT3" s="38"/>
      <c r="GKU3" s="38"/>
      <c r="GKV3" s="38"/>
      <c r="GKW3" s="38"/>
      <c r="GKX3" s="38"/>
      <c r="GKY3" s="38"/>
      <c r="GKZ3" s="38"/>
      <c r="GLA3" s="38"/>
      <c r="GLB3" s="38"/>
      <c r="GLC3" s="38"/>
      <c r="GLD3" s="38"/>
      <c r="GLE3" s="38"/>
      <c r="GLF3" s="38"/>
      <c r="GLG3" s="38"/>
      <c r="GLH3" s="38"/>
      <c r="GLI3" s="38"/>
      <c r="GLJ3" s="38"/>
      <c r="GLK3" s="38"/>
      <c r="GLL3" s="38"/>
      <c r="GLM3" s="38"/>
      <c r="GLN3" s="38"/>
      <c r="GLO3" s="38"/>
      <c r="GLP3" s="38"/>
      <c r="GLQ3" s="38"/>
      <c r="GLR3" s="38"/>
      <c r="GLS3" s="38"/>
      <c r="GLT3" s="38"/>
      <c r="GLU3" s="38"/>
      <c r="GLV3" s="38"/>
      <c r="GLW3" s="38"/>
      <c r="GLX3" s="38"/>
      <c r="GLY3" s="38"/>
      <c r="GLZ3" s="38"/>
      <c r="GMA3" s="38"/>
      <c r="GMB3" s="38"/>
      <c r="GMC3" s="38"/>
      <c r="GMD3" s="38"/>
      <c r="GME3" s="38"/>
      <c r="GMF3" s="38"/>
      <c r="GMG3" s="38"/>
      <c r="GMH3" s="38"/>
      <c r="GMI3" s="38"/>
      <c r="GMJ3" s="38"/>
      <c r="GMK3" s="38"/>
      <c r="GML3" s="38"/>
      <c r="GMM3" s="38"/>
      <c r="GMN3" s="38"/>
      <c r="GMO3" s="38"/>
      <c r="GMP3" s="38"/>
      <c r="GMQ3" s="38"/>
      <c r="GMR3" s="38"/>
      <c r="GMS3" s="38"/>
      <c r="GMT3" s="38"/>
      <c r="GMU3" s="38"/>
      <c r="GMV3" s="38"/>
      <c r="GMW3" s="38"/>
      <c r="GMX3" s="38"/>
      <c r="GMY3" s="38"/>
      <c r="GMZ3" s="38"/>
      <c r="GNA3" s="38"/>
      <c r="GNB3" s="38"/>
      <c r="GNC3" s="38"/>
      <c r="GND3" s="38"/>
      <c r="GNE3" s="38"/>
      <c r="GNF3" s="38"/>
      <c r="GNG3" s="38"/>
      <c r="GNH3" s="38"/>
      <c r="GNI3" s="38"/>
      <c r="GNJ3" s="38"/>
      <c r="GNK3" s="38"/>
      <c r="GNL3" s="38"/>
      <c r="GNM3" s="38"/>
      <c r="GNN3" s="38"/>
      <c r="GNO3" s="38"/>
      <c r="GNP3" s="38"/>
      <c r="GNQ3" s="38"/>
      <c r="GNR3" s="38"/>
      <c r="GNS3" s="38"/>
      <c r="GNT3" s="38"/>
      <c r="GNU3" s="38"/>
      <c r="GNV3" s="38"/>
      <c r="GNW3" s="38"/>
      <c r="GNX3" s="38"/>
      <c r="GNY3" s="38"/>
      <c r="GNZ3" s="38"/>
      <c r="GOA3" s="38"/>
      <c r="GOB3" s="38"/>
      <c r="GOC3" s="38"/>
      <c r="GOD3" s="38"/>
      <c r="GOE3" s="38"/>
      <c r="GOF3" s="38"/>
      <c r="GOG3" s="38"/>
      <c r="GOH3" s="38"/>
      <c r="GOI3" s="38"/>
      <c r="GOJ3" s="38"/>
      <c r="GOK3" s="38"/>
      <c r="GOL3" s="38"/>
      <c r="GOM3" s="38"/>
      <c r="GON3" s="38"/>
      <c r="GOO3" s="38"/>
      <c r="GOP3" s="38"/>
      <c r="GOQ3" s="38"/>
      <c r="GOR3" s="38"/>
      <c r="GOS3" s="38"/>
      <c r="GOT3" s="38"/>
      <c r="GOU3" s="38"/>
      <c r="GOV3" s="38"/>
      <c r="GOW3" s="38"/>
      <c r="GOX3" s="38"/>
      <c r="GOY3" s="38"/>
      <c r="GOZ3" s="38"/>
      <c r="GPA3" s="38"/>
      <c r="GPB3" s="38"/>
      <c r="GPC3" s="38"/>
      <c r="GPD3" s="38"/>
      <c r="GPE3" s="38"/>
      <c r="GPF3" s="38"/>
      <c r="GPG3" s="38"/>
      <c r="GPH3" s="38"/>
      <c r="GPI3" s="38"/>
      <c r="GPJ3" s="38"/>
      <c r="GPK3" s="38"/>
      <c r="GPL3" s="38"/>
      <c r="GPM3" s="38"/>
      <c r="GPN3" s="38"/>
      <c r="GPO3" s="38"/>
      <c r="GPP3" s="38"/>
      <c r="GPQ3" s="38"/>
      <c r="GPR3" s="38"/>
      <c r="GPS3" s="38"/>
      <c r="GPT3" s="38"/>
      <c r="GPU3" s="38"/>
      <c r="GPV3" s="38"/>
      <c r="GPW3" s="38"/>
      <c r="GPX3" s="38"/>
      <c r="GPY3" s="38"/>
      <c r="GPZ3" s="38"/>
      <c r="GQA3" s="38"/>
      <c r="GQB3" s="38"/>
      <c r="GQC3" s="38"/>
      <c r="GQD3" s="38"/>
      <c r="GQE3" s="38"/>
      <c r="GQF3" s="38"/>
      <c r="GQG3" s="38"/>
      <c r="GQH3" s="38"/>
      <c r="GQI3" s="38"/>
      <c r="GQJ3" s="38"/>
      <c r="GQK3" s="38"/>
      <c r="GQL3" s="38"/>
      <c r="GQM3" s="38"/>
      <c r="GQN3" s="38"/>
      <c r="GQO3" s="38"/>
      <c r="GQP3" s="38"/>
      <c r="GQQ3" s="38"/>
      <c r="GQR3" s="38"/>
      <c r="GQS3" s="38"/>
      <c r="GQT3" s="38"/>
      <c r="GQU3" s="38"/>
      <c r="GQV3" s="38"/>
      <c r="GQW3" s="38"/>
      <c r="GQX3" s="38"/>
      <c r="GQY3" s="38"/>
      <c r="GQZ3" s="38"/>
      <c r="GRA3" s="38"/>
      <c r="GRB3" s="38"/>
      <c r="GRC3" s="38"/>
      <c r="GRD3" s="38"/>
      <c r="GRE3" s="38"/>
      <c r="GRF3" s="38"/>
      <c r="GRG3" s="38"/>
      <c r="GRH3" s="38"/>
      <c r="GRI3" s="38"/>
      <c r="GRJ3" s="38"/>
      <c r="GRK3" s="38"/>
      <c r="GRL3" s="38"/>
      <c r="GRM3" s="38"/>
      <c r="GRN3" s="38"/>
      <c r="GRO3" s="38"/>
      <c r="GRP3" s="38"/>
      <c r="GRQ3" s="38"/>
      <c r="GRR3" s="38"/>
      <c r="GRS3" s="38"/>
      <c r="GRT3" s="38"/>
      <c r="GRU3" s="38"/>
      <c r="GRV3" s="38"/>
      <c r="GRW3" s="38"/>
      <c r="GRX3" s="38"/>
      <c r="GRY3" s="38"/>
      <c r="GRZ3" s="38"/>
      <c r="GSA3" s="38"/>
      <c r="GSB3" s="38"/>
      <c r="GSC3" s="38"/>
      <c r="GSD3" s="38"/>
      <c r="GSE3" s="38"/>
      <c r="GSF3" s="38"/>
      <c r="GSG3" s="38"/>
      <c r="GSH3" s="38"/>
      <c r="GSI3" s="38"/>
      <c r="GSJ3" s="38"/>
      <c r="GSK3" s="38"/>
      <c r="GSL3" s="38"/>
      <c r="GSM3" s="38"/>
      <c r="GSN3" s="38"/>
      <c r="GSO3" s="38"/>
      <c r="GSP3" s="38"/>
      <c r="GSQ3" s="38"/>
      <c r="GSR3" s="38"/>
      <c r="GSS3" s="38"/>
      <c r="GST3" s="38"/>
      <c r="GSU3" s="38"/>
      <c r="GSV3" s="38"/>
      <c r="GSW3" s="38"/>
      <c r="GSX3" s="38"/>
      <c r="GSY3" s="38"/>
      <c r="GSZ3" s="38"/>
      <c r="GTA3" s="38"/>
      <c r="GTB3" s="38"/>
      <c r="GTC3" s="38"/>
      <c r="GTD3" s="38"/>
      <c r="GTE3" s="38"/>
      <c r="GTF3" s="38"/>
      <c r="GTG3" s="38"/>
      <c r="GTH3" s="38"/>
      <c r="GTI3" s="38"/>
      <c r="GTJ3" s="38"/>
      <c r="GTK3" s="38"/>
      <c r="GTL3" s="38"/>
      <c r="GTM3" s="38"/>
      <c r="GTN3" s="38"/>
      <c r="GTO3" s="38"/>
      <c r="GTP3" s="38"/>
      <c r="GTQ3" s="38"/>
      <c r="GTR3" s="38"/>
      <c r="GTS3" s="38"/>
      <c r="GTT3" s="38"/>
      <c r="GTU3" s="38"/>
      <c r="GTV3" s="38"/>
      <c r="GTW3" s="38"/>
      <c r="GTX3" s="38"/>
      <c r="GTY3" s="38"/>
      <c r="GTZ3" s="38"/>
      <c r="GUA3" s="38"/>
      <c r="GUB3" s="38"/>
      <c r="GUC3" s="38"/>
      <c r="GUD3" s="38"/>
      <c r="GUE3" s="38"/>
      <c r="GUF3" s="38"/>
      <c r="GUG3" s="38"/>
      <c r="GUH3" s="38"/>
      <c r="GUI3" s="38"/>
      <c r="GUJ3" s="38"/>
      <c r="GUK3" s="38"/>
      <c r="GUL3" s="38"/>
      <c r="GUM3" s="38"/>
      <c r="GUN3" s="38"/>
      <c r="GUO3" s="38"/>
      <c r="GUP3" s="38"/>
      <c r="GUQ3" s="38"/>
      <c r="GUR3" s="38"/>
      <c r="GUS3" s="38"/>
      <c r="GUT3" s="38"/>
      <c r="GUU3" s="38"/>
      <c r="GUV3" s="38"/>
      <c r="GUW3" s="38"/>
      <c r="GUX3" s="38"/>
      <c r="GUY3" s="38"/>
      <c r="GUZ3" s="38"/>
      <c r="GVA3" s="38"/>
      <c r="GVB3" s="38"/>
      <c r="GVC3" s="38"/>
      <c r="GVD3" s="38"/>
      <c r="GVE3" s="38"/>
      <c r="GVF3" s="38"/>
      <c r="GVG3" s="38"/>
      <c r="GVH3" s="38"/>
      <c r="GVI3" s="38"/>
      <c r="GVJ3" s="38"/>
      <c r="GVK3" s="38"/>
      <c r="GVL3" s="38"/>
      <c r="GVM3" s="38"/>
      <c r="GVN3" s="38"/>
      <c r="GVO3" s="38"/>
      <c r="GVP3" s="38"/>
      <c r="GVQ3" s="38"/>
      <c r="GVR3" s="38"/>
      <c r="GVS3" s="38"/>
      <c r="GVT3" s="38"/>
      <c r="GVU3" s="38"/>
      <c r="GVV3" s="38"/>
      <c r="GVW3" s="38"/>
      <c r="GVX3" s="38"/>
      <c r="GVY3" s="38"/>
      <c r="GVZ3" s="38"/>
      <c r="GWA3" s="38"/>
      <c r="GWB3" s="38"/>
      <c r="GWC3" s="38"/>
      <c r="GWD3" s="38"/>
      <c r="GWE3" s="38"/>
      <c r="GWF3" s="38"/>
      <c r="GWG3" s="38"/>
      <c r="GWH3" s="38"/>
      <c r="GWI3" s="38"/>
      <c r="GWJ3" s="38"/>
      <c r="GWK3" s="38"/>
      <c r="GWL3" s="38"/>
      <c r="GWM3" s="38"/>
      <c r="GWN3" s="38"/>
      <c r="GWO3" s="38"/>
      <c r="GWP3" s="38"/>
      <c r="GWQ3" s="38"/>
      <c r="GWR3" s="38"/>
      <c r="GWS3" s="38"/>
      <c r="GWT3" s="38"/>
      <c r="GWU3" s="38"/>
      <c r="GWV3" s="38"/>
      <c r="GWW3" s="38"/>
      <c r="GWX3" s="38"/>
      <c r="GWY3" s="38"/>
      <c r="GWZ3" s="38"/>
      <c r="GXA3" s="38"/>
      <c r="GXB3" s="38"/>
      <c r="GXC3" s="38"/>
      <c r="GXD3" s="38"/>
      <c r="GXE3" s="38"/>
      <c r="GXF3" s="38"/>
      <c r="GXG3" s="38"/>
      <c r="GXH3" s="38"/>
      <c r="GXI3" s="38"/>
      <c r="GXJ3" s="38"/>
      <c r="GXK3" s="38"/>
      <c r="GXL3" s="38"/>
      <c r="GXM3" s="38"/>
      <c r="GXN3" s="38"/>
      <c r="GXO3" s="38"/>
      <c r="GXP3" s="38"/>
      <c r="GXQ3" s="38"/>
      <c r="GXR3" s="38"/>
      <c r="GXS3" s="38"/>
      <c r="GXT3" s="38"/>
      <c r="GXU3" s="38"/>
      <c r="GXV3" s="38"/>
      <c r="GXW3" s="38"/>
      <c r="GXX3" s="38"/>
      <c r="GXY3" s="38"/>
      <c r="GXZ3" s="38"/>
      <c r="GYA3" s="38"/>
      <c r="GYB3" s="38"/>
      <c r="GYC3" s="38"/>
      <c r="GYD3" s="38"/>
      <c r="GYE3" s="38"/>
      <c r="GYF3" s="38"/>
      <c r="GYG3" s="38"/>
      <c r="GYH3" s="38"/>
      <c r="GYI3" s="38"/>
      <c r="GYJ3" s="38"/>
      <c r="GYK3" s="38"/>
      <c r="GYL3" s="38"/>
      <c r="GYM3" s="38"/>
      <c r="GYN3" s="38"/>
      <c r="GYO3" s="38"/>
      <c r="GYP3" s="38"/>
      <c r="GYQ3" s="38"/>
      <c r="GYR3" s="38"/>
      <c r="GYS3" s="38"/>
      <c r="GYT3" s="38"/>
      <c r="GYU3" s="38"/>
      <c r="GYV3" s="38"/>
      <c r="GYW3" s="38"/>
      <c r="GYX3" s="38"/>
      <c r="GYY3" s="38"/>
      <c r="GYZ3" s="38"/>
      <c r="GZA3" s="38"/>
      <c r="GZB3" s="38"/>
      <c r="GZC3" s="38"/>
      <c r="GZD3" s="38"/>
      <c r="GZE3" s="38"/>
      <c r="GZF3" s="38"/>
      <c r="GZG3" s="38"/>
      <c r="GZH3" s="38"/>
      <c r="GZI3" s="38"/>
      <c r="GZJ3" s="38"/>
      <c r="GZK3" s="38"/>
      <c r="GZL3" s="38"/>
      <c r="GZM3" s="38"/>
      <c r="GZN3" s="38"/>
      <c r="GZO3" s="38"/>
      <c r="GZP3" s="38"/>
      <c r="GZQ3" s="38"/>
      <c r="GZR3" s="38"/>
      <c r="GZS3" s="38"/>
      <c r="GZT3" s="38"/>
      <c r="GZU3" s="38"/>
      <c r="GZV3" s="38"/>
      <c r="GZW3" s="38"/>
      <c r="GZX3" s="38"/>
      <c r="GZY3" s="38"/>
      <c r="GZZ3" s="38"/>
      <c r="HAA3" s="38"/>
      <c r="HAB3" s="38"/>
      <c r="HAC3" s="38"/>
      <c r="HAD3" s="38"/>
      <c r="HAE3" s="38"/>
      <c r="HAF3" s="38"/>
      <c r="HAG3" s="38"/>
      <c r="HAH3" s="38"/>
      <c r="HAI3" s="38"/>
      <c r="HAJ3" s="38"/>
      <c r="HAK3" s="38"/>
      <c r="HAL3" s="38"/>
      <c r="HAM3" s="38"/>
      <c r="HAN3" s="38"/>
      <c r="HAO3" s="38"/>
      <c r="HAP3" s="38"/>
      <c r="HAQ3" s="38"/>
      <c r="HAR3" s="38"/>
      <c r="HAS3" s="38"/>
      <c r="HAT3" s="38"/>
      <c r="HAU3" s="38"/>
      <c r="HAV3" s="38"/>
      <c r="HAW3" s="38"/>
      <c r="HAX3" s="38"/>
      <c r="HAY3" s="38"/>
      <c r="HAZ3" s="38"/>
      <c r="HBA3" s="38"/>
      <c r="HBB3" s="38"/>
      <c r="HBC3" s="38"/>
      <c r="HBD3" s="38"/>
      <c r="HBE3" s="38"/>
      <c r="HBF3" s="38"/>
      <c r="HBG3" s="38"/>
      <c r="HBH3" s="38"/>
      <c r="HBI3" s="38"/>
      <c r="HBJ3" s="38"/>
      <c r="HBK3" s="38"/>
      <c r="HBL3" s="38"/>
      <c r="HBM3" s="38"/>
      <c r="HBN3" s="38"/>
      <c r="HBO3" s="38"/>
      <c r="HBP3" s="38"/>
      <c r="HBQ3" s="38"/>
      <c r="HBR3" s="38"/>
      <c r="HBS3" s="38"/>
      <c r="HBT3" s="38"/>
      <c r="HBU3" s="38"/>
      <c r="HBV3" s="38"/>
      <c r="HBW3" s="38"/>
      <c r="HBX3" s="38"/>
      <c r="HBY3" s="38"/>
      <c r="HBZ3" s="38"/>
      <c r="HCA3" s="38"/>
      <c r="HCB3" s="38"/>
      <c r="HCC3" s="38"/>
      <c r="HCD3" s="38"/>
      <c r="HCE3" s="38"/>
      <c r="HCF3" s="38"/>
      <c r="HCG3" s="38"/>
      <c r="HCH3" s="38"/>
      <c r="HCI3" s="38"/>
      <c r="HCJ3" s="38"/>
      <c r="HCK3" s="38"/>
      <c r="HCL3" s="38"/>
      <c r="HCM3" s="38"/>
      <c r="HCN3" s="38"/>
      <c r="HCO3" s="38"/>
      <c r="HCP3" s="38"/>
      <c r="HCQ3" s="38"/>
      <c r="HCR3" s="38"/>
      <c r="HCS3" s="38"/>
      <c r="HCT3" s="38"/>
      <c r="HCU3" s="38"/>
      <c r="HCV3" s="38"/>
      <c r="HCW3" s="38"/>
      <c r="HCX3" s="38"/>
      <c r="HCY3" s="38"/>
      <c r="HCZ3" s="38"/>
      <c r="HDA3" s="38"/>
      <c r="HDB3" s="38"/>
      <c r="HDC3" s="38"/>
      <c r="HDD3" s="38"/>
      <c r="HDE3" s="38"/>
      <c r="HDF3" s="38"/>
      <c r="HDG3" s="38"/>
      <c r="HDH3" s="38"/>
      <c r="HDI3" s="38"/>
      <c r="HDJ3" s="38"/>
      <c r="HDK3" s="38"/>
      <c r="HDL3" s="38"/>
      <c r="HDM3" s="38"/>
      <c r="HDN3" s="38"/>
      <c r="HDO3" s="38"/>
      <c r="HDP3" s="38"/>
      <c r="HDQ3" s="38"/>
      <c r="HDR3" s="38"/>
      <c r="HDS3" s="38"/>
      <c r="HDT3" s="38"/>
      <c r="HDU3" s="38"/>
      <c r="HDV3" s="38"/>
      <c r="HDW3" s="38"/>
      <c r="HDX3" s="38"/>
      <c r="HDY3" s="38"/>
      <c r="HDZ3" s="38"/>
      <c r="HEA3" s="38"/>
      <c r="HEB3" s="38"/>
      <c r="HEC3" s="38"/>
      <c r="HED3" s="38"/>
      <c r="HEE3" s="38"/>
      <c r="HEF3" s="38"/>
      <c r="HEG3" s="38"/>
      <c r="HEH3" s="38"/>
      <c r="HEI3" s="38"/>
      <c r="HEJ3" s="38"/>
      <c r="HEK3" s="38"/>
      <c r="HEL3" s="38"/>
      <c r="HEM3" s="38"/>
      <c r="HEN3" s="38"/>
      <c r="HEO3" s="38"/>
      <c r="HEP3" s="38"/>
      <c r="HEQ3" s="38"/>
      <c r="HER3" s="38"/>
      <c r="HES3" s="38"/>
      <c r="HET3" s="38"/>
      <c r="HEU3" s="38"/>
      <c r="HEV3" s="38"/>
      <c r="HEW3" s="38"/>
      <c r="HEX3" s="38"/>
      <c r="HEY3" s="38"/>
      <c r="HEZ3" s="38"/>
      <c r="HFA3" s="38"/>
      <c r="HFB3" s="38"/>
      <c r="HFC3" s="38"/>
      <c r="HFD3" s="38"/>
      <c r="HFE3" s="38"/>
      <c r="HFF3" s="38"/>
      <c r="HFG3" s="38"/>
      <c r="HFH3" s="38"/>
      <c r="HFI3" s="38"/>
      <c r="HFJ3" s="38"/>
      <c r="HFK3" s="38"/>
      <c r="HFL3" s="38"/>
      <c r="HFM3" s="38"/>
      <c r="HFN3" s="38"/>
      <c r="HFO3" s="38"/>
      <c r="HFP3" s="38"/>
      <c r="HFQ3" s="38"/>
      <c r="HFR3" s="38"/>
      <c r="HFS3" s="38"/>
      <c r="HFT3" s="38"/>
      <c r="HFU3" s="38"/>
      <c r="HFV3" s="38"/>
      <c r="HFW3" s="38"/>
      <c r="HFX3" s="38"/>
      <c r="HFY3" s="38"/>
      <c r="HFZ3" s="38"/>
      <c r="HGA3" s="38"/>
      <c r="HGB3" s="38"/>
      <c r="HGC3" s="38"/>
      <c r="HGD3" s="38"/>
      <c r="HGE3" s="38"/>
      <c r="HGF3" s="38"/>
      <c r="HGG3" s="38"/>
      <c r="HGH3" s="38"/>
      <c r="HGI3" s="38"/>
      <c r="HGJ3" s="38"/>
      <c r="HGK3" s="38"/>
      <c r="HGL3" s="38"/>
      <c r="HGM3" s="38"/>
      <c r="HGN3" s="38"/>
      <c r="HGO3" s="38"/>
      <c r="HGP3" s="38"/>
      <c r="HGQ3" s="38"/>
      <c r="HGR3" s="38"/>
      <c r="HGS3" s="38"/>
      <c r="HGT3" s="38"/>
      <c r="HGU3" s="38"/>
      <c r="HGV3" s="38"/>
      <c r="HGW3" s="38"/>
      <c r="HGX3" s="38"/>
      <c r="HGY3" s="38"/>
      <c r="HGZ3" s="38"/>
      <c r="HHA3" s="38"/>
      <c r="HHB3" s="38"/>
      <c r="HHC3" s="38"/>
      <c r="HHD3" s="38"/>
      <c r="HHE3" s="38"/>
      <c r="HHF3" s="38"/>
      <c r="HHG3" s="38"/>
      <c r="HHH3" s="38"/>
      <c r="HHI3" s="38"/>
      <c r="HHJ3" s="38"/>
      <c r="HHK3" s="38"/>
      <c r="HHL3" s="38"/>
      <c r="HHM3" s="38"/>
      <c r="HHN3" s="38"/>
      <c r="HHO3" s="38"/>
      <c r="HHP3" s="38"/>
      <c r="HHQ3" s="38"/>
      <c r="HHR3" s="38"/>
      <c r="HHS3" s="38"/>
      <c r="HHT3" s="38"/>
      <c r="HHU3" s="38"/>
      <c r="HHV3" s="38"/>
      <c r="HHW3" s="38"/>
      <c r="HHX3" s="38"/>
      <c r="HHY3" s="38"/>
      <c r="HHZ3" s="38"/>
      <c r="HIA3" s="38"/>
      <c r="HIB3" s="38"/>
      <c r="HIC3" s="38"/>
      <c r="HID3" s="38"/>
      <c r="HIE3" s="38"/>
      <c r="HIF3" s="38"/>
      <c r="HIG3" s="38"/>
      <c r="HIH3" s="38"/>
      <c r="HII3" s="38"/>
      <c r="HIJ3" s="38"/>
      <c r="HIK3" s="38"/>
      <c r="HIL3" s="38"/>
      <c r="HIM3" s="38"/>
      <c r="HIN3" s="38"/>
      <c r="HIO3" s="38"/>
      <c r="HIP3" s="38"/>
      <c r="HIQ3" s="38"/>
      <c r="HIR3" s="38"/>
      <c r="HIS3" s="38"/>
      <c r="HIT3" s="38"/>
      <c r="HIU3" s="38"/>
      <c r="HIV3" s="38"/>
      <c r="HIW3" s="38"/>
      <c r="HIX3" s="38"/>
      <c r="HIY3" s="38"/>
      <c r="HIZ3" s="38"/>
      <c r="HJA3" s="38"/>
      <c r="HJB3" s="38"/>
      <c r="HJC3" s="38"/>
      <c r="HJD3" s="38"/>
      <c r="HJE3" s="38"/>
      <c r="HJF3" s="38"/>
      <c r="HJG3" s="38"/>
      <c r="HJH3" s="38"/>
      <c r="HJI3" s="38"/>
      <c r="HJJ3" s="38"/>
      <c r="HJK3" s="38"/>
      <c r="HJL3" s="38"/>
      <c r="HJM3" s="38"/>
      <c r="HJN3" s="38"/>
      <c r="HJO3" s="38"/>
      <c r="HJP3" s="38"/>
      <c r="HJQ3" s="38"/>
      <c r="HJR3" s="38"/>
      <c r="HJS3" s="38"/>
      <c r="HJT3" s="38"/>
      <c r="HJU3" s="38"/>
      <c r="HJV3" s="38"/>
      <c r="HJW3" s="38"/>
      <c r="HJX3" s="38"/>
      <c r="HJY3" s="38"/>
      <c r="HJZ3" s="38"/>
      <c r="HKA3" s="38"/>
      <c r="HKB3" s="38"/>
      <c r="HKC3" s="38"/>
      <c r="HKD3" s="38"/>
      <c r="HKE3" s="38"/>
      <c r="HKF3" s="38"/>
      <c r="HKG3" s="38"/>
      <c r="HKH3" s="38"/>
      <c r="HKI3" s="38"/>
      <c r="HKJ3" s="38"/>
      <c r="HKK3" s="38"/>
      <c r="HKL3" s="38"/>
      <c r="HKM3" s="38"/>
      <c r="HKN3" s="38"/>
      <c r="HKO3" s="38"/>
      <c r="HKP3" s="38"/>
      <c r="HKQ3" s="38"/>
      <c r="HKR3" s="38"/>
      <c r="HKS3" s="38"/>
      <c r="HKT3" s="38"/>
      <c r="HKU3" s="38"/>
      <c r="HKV3" s="38"/>
      <c r="HKW3" s="38"/>
      <c r="HKX3" s="38"/>
      <c r="HKY3" s="38"/>
      <c r="HKZ3" s="38"/>
      <c r="HLA3" s="38"/>
      <c r="HLB3" s="38"/>
      <c r="HLC3" s="38"/>
      <c r="HLD3" s="38"/>
      <c r="HLE3" s="38"/>
      <c r="HLF3" s="38"/>
      <c r="HLG3" s="38"/>
      <c r="HLH3" s="38"/>
      <c r="HLI3" s="38"/>
      <c r="HLJ3" s="38"/>
      <c r="HLK3" s="38"/>
      <c r="HLL3" s="38"/>
      <c r="HLM3" s="38"/>
      <c r="HLN3" s="38"/>
      <c r="HLO3" s="38"/>
      <c r="HLP3" s="38"/>
      <c r="HLQ3" s="38"/>
      <c r="HLR3" s="38"/>
      <c r="HLS3" s="38"/>
      <c r="HLT3" s="38"/>
      <c r="HLU3" s="38"/>
      <c r="HLV3" s="38"/>
      <c r="HLW3" s="38"/>
      <c r="HLX3" s="38"/>
      <c r="HLY3" s="38"/>
      <c r="HLZ3" s="38"/>
      <c r="HMA3" s="38"/>
      <c r="HMB3" s="38"/>
      <c r="HMC3" s="38"/>
      <c r="HMD3" s="38"/>
      <c r="HME3" s="38"/>
      <c r="HMF3" s="38"/>
      <c r="HMG3" s="38"/>
      <c r="HMH3" s="38"/>
      <c r="HMI3" s="38"/>
      <c r="HMJ3" s="38"/>
      <c r="HMK3" s="38"/>
      <c r="HML3" s="38"/>
      <c r="HMM3" s="38"/>
      <c r="HMN3" s="38"/>
      <c r="HMO3" s="38"/>
      <c r="HMP3" s="38"/>
      <c r="HMQ3" s="38"/>
      <c r="HMR3" s="38"/>
      <c r="HMS3" s="38"/>
      <c r="HMT3" s="38"/>
      <c r="HMU3" s="38"/>
      <c r="HMV3" s="38"/>
      <c r="HMW3" s="38"/>
      <c r="HMX3" s="38"/>
      <c r="HMY3" s="38"/>
      <c r="HMZ3" s="38"/>
      <c r="HNA3" s="38"/>
      <c r="HNB3" s="38"/>
      <c r="HNC3" s="38"/>
      <c r="HND3" s="38"/>
      <c r="HNE3" s="38"/>
      <c r="HNF3" s="38"/>
      <c r="HNG3" s="38"/>
      <c r="HNH3" s="38"/>
      <c r="HNI3" s="38"/>
      <c r="HNJ3" s="38"/>
      <c r="HNK3" s="38"/>
      <c r="HNL3" s="38"/>
      <c r="HNM3" s="38"/>
      <c r="HNN3" s="38"/>
      <c r="HNO3" s="38"/>
      <c r="HNP3" s="38"/>
      <c r="HNQ3" s="38"/>
      <c r="HNR3" s="38"/>
      <c r="HNS3" s="38"/>
      <c r="HNT3" s="38"/>
      <c r="HNU3" s="38"/>
      <c r="HNV3" s="38"/>
      <c r="HNW3" s="38"/>
      <c r="HNX3" s="38"/>
      <c r="HNY3" s="38"/>
      <c r="HNZ3" s="38"/>
      <c r="HOA3" s="38"/>
      <c r="HOB3" s="38"/>
      <c r="HOC3" s="38"/>
      <c r="HOD3" s="38"/>
      <c r="HOE3" s="38"/>
      <c r="HOF3" s="38"/>
      <c r="HOG3" s="38"/>
      <c r="HOH3" s="38"/>
      <c r="HOI3" s="38"/>
      <c r="HOJ3" s="38"/>
      <c r="HOK3" s="38"/>
      <c r="HOL3" s="38"/>
      <c r="HOM3" s="38"/>
      <c r="HON3" s="38"/>
      <c r="HOO3" s="38"/>
      <c r="HOP3" s="38"/>
      <c r="HOQ3" s="38"/>
      <c r="HOR3" s="38"/>
      <c r="HOS3" s="38"/>
      <c r="HOT3" s="38"/>
      <c r="HOU3" s="38"/>
      <c r="HOV3" s="38"/>
      <c r="HOW3" s="38"/>
      <c r="HOX3" s="38"/>
      <c r="HOY3" s="38"/>
      <c r="HOZ3" s="38"/>
      <c r="HPA3" s="38"/>
      <c r="HPB3" s="38"/>
      <c r="HPC3" s="38"/>
      <c r="HPD3" s="38"/>
      <c r="HPE3" s="38"/>
      <c r="HPF3" s="38"/>
      <c r="HPG3" s="38"/>
      <c r="HPH3" s="38"/>
      <c r="HPI3" s="38"/>
      <c r="HPJ3" s="38"/>
      <c r="HPK3" s="38"/>
      <c r="HPL3" s="38"/>
      <c r="HPM3" s="38"/>
      <c r="HPN3" s="38"/>
      <c r="HPO3" s="38"/>
      <c r="HPP3" s="38"/>
      <c r="HPQ3" s="38"/>
      <c r="HPR3" s="38"/>
      <c r="HPS3" s="38"/>
      <c r="HPT3" s="38"/>
      <c r="HPU3" s="38"/>
      <c r="HPV3" s="38"/>
      <c r="HPW3" s="38"/>
      <c r="HPX3" s="38"/>
      <c r="HPY3" s="38"/>
      <c r="HPZ3" s="38"/>
      <c r="HQA3" s="38"/>
      <c r="HQB3" s="38"/>
      <c r="HQC3" s="38"/>
      <c r="HQD3" s="38"/>
      <c r="HQE3" s="38"/>
      <c r="HQF3" s="38"/>
      <c r="HQG3" s="38"/>
      <c r="HQH3" s="38"/>
      <c r="HQI3" s="38"/>
      <c r="HQJ3" s="38"/>
      <c r="HQK3" s="38"/>
      <c r="HQL3" s="38"/>
      <c r="HQM3" s="38"/>
      <c r="HQN3" s="38"/>
      <c r="HQO3" s="38"/>
      <c r="HQP3" s="38"/>
      <c r="HQQ3" s="38"/>
      <c r="HQR3" s="38"/>
      <c r="HQS3" s="38"/>
      <c r="HQT3" s="38"/>
      <c r="HQU3" s="38"/>
      <c r="HQV3" s="38"/>
      <c r="HQW3" s="38"/>
      <c r="HQX3" s="38"/>
      <c r="HQY3" s="38"/>
      <c r="HQZ3" s="38"/>
      <c r="HRA3" s="38"/>
      <c r="HRB3" s="38"/>
      <c r="HRC3" s="38"/>
      <c r="HRD3" s="38"/>
      <c r="HRE3" s="38"/>
      <c r="HRF3" s="38"/>
      <c r="HRG3" s="38"/>
      <c r="HRH3" s="38"/>
      <c r="HRI3" s="38"/>
      <c r="HRJ3" s="38"/>
      <c r="HRK3" s="38"/>
      <c r="HRL3" s="38"/>
      <c r="HRM3" s="38"/>
      <c r="HRN3" s="38"/>
      <c r="HRO3" s="38"/>
      <c r="HRP3" s="38"/>
      <c r="HRQ3" s="38"/>
      <c r="HRR3" s="38"/>
      <c r="HRS3" s="38"/>
      <c r="HRT3" s="38"/>
      <c r="HRU3" s="38"/>
      <c r="HRV3" s="38"/>
      <c r="HRW3" s="38"/>
      <c r="HRX3" s="38"/>
      <c r="HRY3" s="38"/>
      <c r="HRZ3" s="38"/>
      <c r="HSA3" s="38"/>
      <c r="HSB3" s="38"/>
      <c r="HSC3" s="38"/>
      <c r="HSD3" s="38"/>
      <c r="HSE3" s="38"/>
      <c r="HSF3" s="38"/>
      <c r="HSG3" s="38"/>
      <c r="HSH3" s="38"/>
      <c r="HSI3" s="38"/>
      <c r="HSJ3" s="38"/>
      <c r="HSK3" s="38"/>
      <c r="HSL3" s="38"/>
      <c r="HSM3" s="38"/>
      <c r="HSN3" s="38"/>
      <c r="HSO3" s="38"/>
      <c r="HSP3" s="38"/>
      <c r="HSQ3" s="38"/>
      <c r="HSR3" s="38"/>
      <c r="HSS3" s="38"/>
      <c r="HST3" s="38"/>
      <c r="HSU3" s="38"/>
      <c r="HSV3" s="38"/>
      <c r="HSW3" s="38"/>
      <c r="HSX3" s="38"/>
      <c r="HSY3" s="38"/>
      <c r="HSZ3" s="38"/>
      <c r="HTA3" s="38"/>
      <c r="HTB3" s="38"/>
      <c r="HTC3" s="38"/>
      <c r="HTD3" s="38"/>
      <c r="HTE3" s="38"/>
      <c r="HTF3" s="38"/>
      <c r="HTG3" s="38"/>
      <c r="HTH3" s="38"/>
      <c r="HTI3" s="38"/>
      <c r="HTJ3" s="38"/>
      <c r="HTK3" s="38"/>
      <c r="HTL3" s="38"/>
      <c r="HTM3" s="38"/>
      <c r="HTN3" s="38"/>
      <c r="HTO3" s="38"/>
      <c r="HTP3" s="38"/>
      <c r="HTQ3" s="38"/>
      <c r="HTR3" s="38"/>
      <c r="HTS3" s="38"/>
      <c r="HTT3" s="38"/>
      <c r="HTU3" s="38"/>
      <c r="HTV3" s="38"/>
      <c r="HTW3" s="38"/>
      <c r="HTX3" s="38"/>
      <c r="HTY3" s="38"/>
      <c r="HTZ3" s="38"/>
      <c r="HUA3" s="38"/>
      <c r="HUB3" s="38"/>
      <c r="HUC3" s="38"/>
      <c r="HUD3" s="38"/>
      <c r="HUE3" s="38"/>
      <c r="HUF3" s="38"/>
      <c r="HUG3" s="38"/>
      <c r="HUH3" s="38"/>
      <c r="HUI3" s="38"/>
      <c r="HUJ3" s="38"/>
      <c r="HUK3" s="38"/>
      <c r="HUL3" s="38"/>
      <c r="HUM3" s="38"/>
      <c r="HUN3" s="38"/>
      <c r="HUO3" s="38"/>
      <c r="HUP3" s="38"/>
      <c r="HUQ3" s="38"/>
      <c r="HUR3" s="38"/>
      <c r="HUS3" s="38"/>
      <c r="HUT3" s="38"/>
      <c r="HUU3" s="38"/>
      <c r="HUV3" s="38"/>
      <c r="HUW3" s="38"/>
      <c r="HUX3" s="38"/>
      <c r="HUY3" s="38"/>
      <c r="HUZ3" s="38"/>
      <c r="HVA3" s="38"/>
      <c r="HVB3" s="38"/>
      <c r="HVC3" s="38"/>
      <c r="HVD3" s="38"/>
      <c r="HVE3" s="38"/>
      <c r="HVF3" s="38"/>
      <c r="HVG3" s="38"/>
      <c r="HVH3" s="38"/>
      <c r="HVI3" s="38"/>
      <c r="HVJ3" s="38"/>
      <c r="HVK3" s="38"/>
      <c r="HVL3" s="38"/>
      <c r="HVM3" s="38"/>
      <c r="HVN3" s="38"/>
      <c r="HVO3" s="38"/>
      <c r="HVP3" s="38"/>
      <c r="HVQ3" s="38"/>
      <c r="HVR3" s="38"/>
      <c r="HVS3" s="38"/>
      <c r="HVT3" s="38"/>
      <c r="HVU3" s="38"/>
      <c r="HVV3" s="38"/>
      <c r="HVW3" s="38"/>
      <c r="HVX3" s="38"/>
      <c r="HVY3" s="38"/>
      <c r="HVZ3" s="38"/>
      <c r="HWA3" s="38"/>
      <c r="HWB3" s="38"/>
      <c r="HWC3" s="38"/>
      <c r="HWD3" s="38"/>
      <c r="HWE3" s="38"/>
      <c r="HWF3" s="38"/>
      <c r="HWG3" s="38"/>
      <c r="HWH3" s="38"/>
      <c r="HWI3" s="38"/>
      <c r="HWJ3" s="38"/>
      <c r="HWK3" s="38"/>
      <c r="HWL3" s="38"/>
      <c r="HWM3" s="38"/>
      <c r="HWN3" s="38"/>
      <c r="HWO3" s="38"/>
      <c r="HWP3" s="38"/>
      <c r="HWQ3" s="38"/>
      <c r="HWR3" s="38"/>
      <c r="HWS3" s="38"/>
      <c r="HWT3" s="38"/>
      <c r="HWU3" s="38"/>
      <c r="HWV3" s="38"/>
      <c r="HWW3" s="38"/>
      <c r="HWX3" s="38"/>
      <c r="HWY3" s="38"/>
      <c r="HWZ3" s="38"/>
      <c r="HXA3" s="38"/>
      <c r="HXB3" s="38"/>
      <c r="HXC3" s="38"/>
      <c r="HXD3" s="38"/>
      <c r="HXE3" s="38"/>
      <c r="HXF3" s="38"/>
      <c r="HXG3" s="38"/>
      <c r="HXH3" s="38"/>
      <c r="HXI3" s="38"/>
      <c r="HXJ3" s="38"/>
      <c r="HXK3" s="38"/>
      <c r="HXL3" s="38"/>
      <c r="HXM3" s="38"/>
      <c r="HXN3" s="38"/>
      <c r="HXO3" s="38"/>
      <c r="HXP3" s="38"/>
      <c r="HXQ3" s="38"/>
      <c r="HXR3" s="38"/>
      <c r="HXS3" s="38"/>
      <c r="HXT3" s="38"/>
      <c r="HXU3" s="38"/>
      <c r="HXV3" s="38"/>
      <c r="HXW3" s="38"/>
      <c r="HXX3" s="38"/>
      <c r="HXY3" s="38"/>
      <c r="HXZ3" s="38"/>
      <c r="HYA3" s="38"/>
      <c r="HYB3" s="38"/>
      <c r="HYC3" s="38"/>
      <c r="HYD3" s="38"/>
      <c r="HYE3" s="38"/>
      <c r="HYF3" s="38"/>
      <c r="HYG3" s="38"/>
      <c r="HYH3" s="38"/>
      <c r="HYI3" s="38"/>
      <c r="HYJ3" s="38"/>
      <c r="HYK3" s="38"/>
      <c r="HYL3" s="38"/>
      <c r="HYM3" s="38"/>
      <c r="HYN3" s="38"/>
      <c r="HYO3" s="38"/>
      <c r="HYP3" s="38"/>
      <c r="HYQ3" s="38"/>
      <c r="HYR3" s="38"/>
      <c r="HYS3" s="38"/>
      <c r="HYT3" s="38"/>
      <c r="HYU3" s="38"/>
      <c r="HYV3" s="38"/>
      <c r="HYW3" s="38"/>
      <c r="HYX3" s="38"/>
      <c r="HYY3" s="38"/>
      <c r="HYZ3" s="38"/>
      <c r="HZA3" s="38"/>
      <c r="HZB3" s="38"/>
      <c r="HZC3" s="38"/>
      <c r="HZD3" s="38"/>
      <c r="HZE3" s="38"/>
      <c r="HZF3" s="38"/>
      <c r="HZG3" s="38"/>
      <c r="HZH3" s="38"/>
      <c r="HZI3" s="38"/>
      <c r="HZJ3" s="38"/>
      <c r="HZK3" s="38"/>
      <c r="HZL3" s="38"/>
      <c r="HZM3" s="38"/>
      <c r="HZN3" s="38"/>
      <c r="HZO3" s="38"/>
      <c r="HZP3" s="38"/>
      <c r="HZQ3" s="38"/>
      <c r="HZR3" s="38"/>
      <c r="HZS3" s="38"/>
      <c r="HZT3" s="38"/>
      <c r="HZU3" s="38"/>
      <c r="HZV3" s="38"/>
      <c r="HZW3" s="38"/>
      <c r="HZX3" s="38"/>
      <c r="HZY3" s="38"/>
      <c r="HZZ3" s="38"/>
      <c r="IAA3" s="38"/>
      <c r="IAB3" s="38"/>
      <c r="IAC3" s="38"/>
      <c r="IAD3" s="38"/>
      <c r="IAE3" s="38"/>
      <c r="IAF3" s="38"/>
      <c r="IAG3" s="38"/>
      <c r="IAH3" s="38"/>
      <c r="IAI3" s="38"/>
      <c r="IAJ3" s="38"/>
      <c r="IAK3" s="38"/>
      <c r="IAL3" s="38"/>
      <c r="IAM3" s="38"/>
      <c r="IAN3" s="38"/>
      <c r="IAO3" s="38"/>
      <c r="IAP3" s="38"/>
      <c r="IAQ3" s="38"/>
      <c r="IAR3" s="38"/>
      <c r="IAS3" s="38"/>
      <c r="IAT3" s="38"/>
      <c r="IAU3" s="38"/>
      <c r="IAV3" s="38"/>
      <c r="IAW3" s="38"/>
      <c r="IAX3" s="38"/>
      <c r="IAY3" s="38"/>
      <c r="IAZ3" s="38"/>
      <c r="IBA3" s="38"/>
      <c r="IBB3" s="38"/>
      <c r="IBC3" s="38"/>
      <c r="IBD3" s="38"/>
      <c r="IBE3" s="38"/>
      <c r="IBF3" s="38"/>
      <c r="IBG3" s="38"/>
      <c r="IBH3" s="38"/>
      <c r="IBI3" s="38"/>
      <c r="IBJ3" s="38"/>
      <c r="IBK3" s="38"/>
      <c r="IBL3" s="38"/>
      <c r="IBM3" s="38"/>
      <c r="IBN3" s="38"/>
      <c r="IBO3" s="38"/>
      <c r="IBP3" s="38"/>
      <c r="IBQ3" s="38"/>
      <c r="IBR3" s="38"/>
      <c r="IBS3" s="38"/>
      <c r="IBT3" s="38"/>
      <c r="IBU3" s="38"/>
      <c r="IBV3" s="38"/>
      <c r="IBW3" s="38"/>
      <c r="IBX3" s="38"/>
      <c r="IBY3" s="38"/>
      <c r="IBZ3" s="38"/>
      <c r="ICA3" s="38"/>
      <c r="ICB3" s="38"/>
      <c r="ICC3" s="38"/>
      <c r="ICD3" s="38"/>
      <c r="ICE3" s="38"/>
      <c r="ICF3" s="38"/>
      <c r="ICG3" s="38"/>
      <c r="ICH3" s="38"/>
      <c r="ICI3" s="38"/>
      <c r="ICJ3" s="38"/>
      <c r="ICK3" s="38"/>
      <c r="ICL3" s="38"/>
      <c r="ICM3" s="38"/>
      <c r="ICN3" s="38"/>
      <c r="ICO3" s="38"/>
      <c r="ICP3" s="38"/>
      <c r="ICQ3" s="38"/>
      <c r="ICR3" s="38"/>
      <c r="ICS3" s="38"/>
      <c r="ICT3" s="38"/>
      <c r="ICU3" s="38"/>
      <c r="ICV3" s="38"/>
      <c r="ICW3" s="38"/>
      <c r="ICX3" s="38"/>
      <c r="ICY3" s="38"/>
      <c r="ICZ3" s="38"/>
      <c r="IDA3" s="38"/>
      <c r="IDB3" s="38"/>
      <c r="IDC3" s="38"/>
      <c r="IDD3" s="38"/>
      <c r="IDE3" s="38"/>
      <c r="IDF3" s="38"/>
      <c r="IDG3" s="38"/>
      <c r="IDH3" s="38"/>
      <c r="IDI3" s="38"/>
      <c r="IDJ3" s="38"/>
      <c r="IDK3" s="38"/>
      <c r="IDL3" s="38"/>
      <c r="IDM3" s="38"/>
      <c r="IDN3" s="38"/>
      <c r="IDO3" s="38"/>
      <c r="IDP3" s="38"/>
      <c r="IDQ3" s="38"/>
      <c r="IDR3" s="38"/>
      <c r="IDS3" s="38"/>
      <c r="IDT3" s="38"/>
      <c r="IDU3" s="38"/>
      <c r="IDV3" s="38"/>
      <c r="IDW3" s="38"/>
      <c r="IDX3" s="38"/>
      <c r="IDY3" s="38"/>
      <c r="IDZ3" s="38"/>
      <c r="IEA3" s="38"/>
      <c r="IEB3" s="38"/>
      <c r="IEC3" s="38"/>
      <c r="IED3" s="38"/>
      <c r="IEE3" s="38"/>
      <c r="IEF3" s="38"/>
      <c r="IEG3" s="38"/>
      <c r="IEH3" s="38"/>
      <c r="IEI3" s="38"/>
      <c r="IEJ3" s="38"/>
      <c r="IEK3" s="38"/>
      <c r="IEL3" s="38"/>
      <c r="IEM3" s="38"/>
      <c r="IEN3" s="38"/>
      <c r="IEO3" s="38"/>
      <c r="IEP3" s="38"/>
      <c r="IEQ3" s="38"/>
      <c r="IER3" s="38"/>
      <c r="IES3" s="38"/>
      <c r="IET3" s="38"/>
      <c r="IEU3" s="38"/>
      <c r="IEV3" s="38"/>
      <c r="IEW3" s="38"/>
      <c r="IEX3" s="38"/>
      <c r="IEY3" s="38"/>
      <c r="IEZ3" s="38"/>
      <c r="IFA3" s="38"/>
      <c r="IFB3" s="38"/>
      <c r="IFC3" s="38"/>
      <c r="IFD3" s="38"/>
      <c r="IFE3" s="38"/>
      <c r="IFF3" s="38"/>
      <c r="IFG3" s="38"/>
      <c r="IFH3" s="38"/>
      <c r="IFI3" s="38"/>
      <c r="IFJ3" s="38"/>
      <c r="IFK3" s="38"/>
      <c r="IFL3" s="38"/>
      <c r="IFM3" s="38"/>
      <c r="IFN3" s="38"/>
      <c r="IFO3" s="38"/>
      <c r="IFP3" s="38"/>
      <c r="IFQ3" s="38"/>
      <c r="IFR3" s="38"/>
      <c r="IFS3" s="38"/>
      <c r="IFT3" s="38"/>
      <c r="IFU3" s="38"/>
      <c r="IFV3" s="38"/>
      <c r="IFW3" s="38"/>
      <c r="IFX3" s="38"/>
      <c r="IFY3" s="38"/>
      <c r="IFZ3" s="38"/>
      <c r="IGA3" s="38"/>
      <c r="IGB3" s="38"/>
      <c r="IGC3" s="38"/>
      <c r="IGD3" s="38"/>
      <c r="IGE3" s="38"/>
      <c r="IGF3" s="38"/>
      <c r="IGG3" s="38"/>
      <c r="IGH3" s="38"/>
      <c r="IGI3" s="38"/>
      <c r="IGJ3" s="38"/>
      <c r="IGK3" s="38"/>
      <c r="IGL3" s="38"/>
      <c r="IGM3" s="38"/>
      <c r="IGN3" s="38"/>
      <c r="IGO3" s="38"/>
      <c r="IGP3" s="38"/>
      <c r="IGQ3" s="38"/>
      <c r="IGR3" s="38"/>
      <c r="IGS3" s="38"/>
      <c r="IGT3" s="38"/>
      <c r="IGU3" s="38"/>
      <c r="IGV3" s="38"/>
      <c r="IGW3" s="38"/>
      <c r="IGX3" s="38"/>
      <c r="IGY3" s="38"/>
      <c r="IGZ3" s="38"/>
      <c r="IHA3" s="38"/>
      <c r="IHB3" s="38"/>
      <c r="IHC3" s="38"/>
      <c r="IHD3" s="38"/>
      <c r="IHE3" s="38"/>
      <c r="IHF3" s="38"/>
      <c r="IHG3" s="38"/>
      <c r="IHH3" s="38"/>
      <c r="IHI3" s="38"/>
      <c r="IHJ3" s="38"/>
      <c r="IHK3" s="38"/>
      <c r="IHL3" s="38"/>
      <c r="IHM3" s="38"/>
      <c r="IHN3" s="38"/>
      <c r="IHO3" s="38"/>
      <c r="IHP3" s="38"/>
      <c r="IHQ3" s="38"/>
      <c r="IHR3" s="38"/>
      <c r="IHS3" s="38"/>
      <c r="IHT3" s="38"/>
      <c r="IHU3" s="38"/>
      <c r="IHV3" s="38"/>
      <c r="IHW3" s="38"/>
      <c r="IHX3" s="38"/>
      <c r="IHY3" s="38"/>
      <c r="IHZ3" s="38"/>
      <c r="IIA3" s="38"/>
      <c r="IIB3" s="38"/>
      <c r="IIC3" s="38"/>
      <c r="IID3" s="38"/>
      <c r="IIE3" s="38"/>
      <c r="IIF3" s="38"/>
      <c r="IIG3" s="38"/>
      <c r="IIH3" s="38"/>
      <c r="III3" s="38"/>
      <c r="IIJ3" s="38"/>
      <c r="IIK3" s="38"/>
      <c r="IIL3" s="38"/>
      <c r="IIM3" s="38"/>
      <c r="IIN3" s="38"/>
      <c r="IIO3" s="38"/>
      <c r="IIP3" s="38"/>
      <c r="IIQ3" s="38"/>
      <c r="IIR3" s="38"/>
      <c r="IIS3" s="38"/>
      <c r="IIT3" s="38"/>
      <c r="IIU3" s="38"/>
      <c r="IIV3" s="38"/>
      <c r="IIW3" s="38"/>
      <c r="IIX3" s="38"/>
      <c r="IIY3" s="38"/>
      <c r="IIZ3" s="38"/>
      <c r="IJA3" s="38"/>
      <c r="IJB3" s="38"/>
      <c r="IJC3" s="38"/>
      <c r="IJD3" s="38"/>
      <c r="IJE3" s="38"/>
      <c r="IJF3" s="38"/>
      <c r="IJG3" s="38"/>
      <c r="IJH3" s="38"/>
      <c r="IJI3" s="38"/>
      <c r="IJJ3" s="38"/>
      <c r="IJK3" s="38"/>
      <c r="IJL3" s="38"/>
      <c r="IJM3" s="38"/>
      <c r="IJN3" s="38"/>
      <c r="IJO3" s="38"/>
      <c r="IJP3" s="38"/>
      <c r="IJQ3" s="38"/>
      <c r="IJR3" s="38"/>
      <c r="IJS3" s="38"/>
      <c r="IJT3" s="38"/>
      <c r="IJU3" s="38"/>
      <c r="IJV3" s="38"/>
      <c r="IJW3" s="38"/>
      <c r="IJX3" s="38"/>
      <c r="IJY3" s="38"/>
      <c r="IJZ3" s="38"/>
      <c r="IKA3" s="38"/>
      <c r="IKB3" s="38"/>
      <c r="IKC3" s="38"/>
      <c r="IKD3" s="38"/>
      <c r="IKE3" s="38"/>
      <c r="IKF3" s="38"/>
      <c r="IKG3" s="38"/>
      <c r="IKH3" s="38"/>
      <c r="IKI3" s="38"/>
      <c r="IKJ3" s="38"/>
      <c r="IKK3" s="38"/>
      <c r="IKL3" s="38"/>
      <c r="IKM3" s="38"/>
      <c r="IKN3" s="38"/>
      <c r="IKO3" s="38"/>
      <c r="IKP3" s="38"/>
      <c r="IKQ3" s="38"/>
      <c r="IKR3" s="38"/>
      <c r="IKS3" s="38"/>
      <c r="IKT3" s="38"/>
      <c r="IKU3" s="38"/>
      <c r="IKV3" s="38"/>
      <c r="IKW3" s="38"/>
      <c r="IKX3" s="38"/>
      <c r="IKY3" s="38"/>
      <c r="IKZ3" s="38"/>
      <c r="ILA3" s="38"/>
      <c r="ILB3" s="38"/>
      <c r="ILC3" s="38"/>
      <c r="ILD3" s="38"/>
      <c r="ILE3" s="38"/>
      <c r="ILF3" s="38"/>
      <c r="ILG3" s="38"/>
      <c r="ILH3" s="38"/>
      <c r="ILI3" s="38"/>
      <c r="ILJ3" s="38"/>
      <c r="ILK3" s="38"/>
      <c r="ILL3" s="38"/>
      <c r="ILM3" s="38"/>
      <c r="ILN3" s="38"/>
      <c r="ILO3" s="38"/>
      <c r="ILP3" s="38"/>
      <c r="ILQ3" s="38"/>
      <c r="ILR3" s="38"/>
      <c r="ILS3" s="38"/>
      <c r="ILT3" s="38"/>
      <c r="ILU3" s="38"/>
      <c r="ILV3" s="38"/>
      <c r="ILW3" s="38"/>
      <c r="ILX3" s="38"/>
      <c r="ILY3" s="38"/>
      <c r="ILZ3" s="38"/>
      <c r="IMA3" s="38"/>
      <c r="IMB3" s="38"/>
      <c r="IMC3" s="38"/>
      <c r="IMD3" s="38"/>
      <c r="IME3" s="38"/>
      <c r="IMF3" s="38"/>
      <c r="IMG3" s="38"/>
      <c r="IMH3" s="38"/>
      <c r="IMI3" s="38"/>
      <c r="IMJ3" s="38"/>
      <c r="IMK3" s="38"/>
      <c r="IML3" s="38"/>
      <c r="IMM3" s="38"/>
      <c r="IMN3" s="38"/>
      <c r="IMO3" s="38"/>
      <c r="IMP3" s="38"/>
      <c r="IMQ3" s="38"/>
      <c r="IMR3" s="38"/>
      <c r="IMS3" s="38"/>
      <c r="IMT3" s="38"/>
      <c r="IMU3" s="38"/>
      <c r="IMV3" s="38"/>
      <c r="IMW3" s="38"/>
      <c r="IMX3" s="38"/>
      <c r="IMY3" s="38"/>
      <c r="IMZ3" s="38"/>
      <c r="INA3" s="38"/>
      <c r="INB3" s="38"/>
      <c r="INC3" s="38"/>
      <c r="IND3" s="38"/>
      <c r="INE3" s="38"/>
      <c r="INF3" s="38"/>
      <c r="ING3" s="38"/>
      <c r="INH3" s="38"/>
      <c r="INI3" s="38"/>
      <c r="INJ3" s="38"/>
      <c r="INK3" s="38"/>
      <c r="INL3" s="38"/>
      <c r="INM3" s="38"/>
      <c r="INN3" s="38"/>
      <c r="INO3" s="38"/>
      <c r="INP3" s="38"/>
      <c r="INQ3" s="38"/>
      <c r="INR3" s="38"/>
      <c r="INS3" s="38"/>
      <c r="INT3" s="38"/>
      <c r="INU3" s="38"/>
      <c r="INV3" s="38"/>
      <c r="INW3" s="38"/>
      <c r="INX3" s="38"/>
      <c r="INY3" s="38"/>
      <c r="INZ3" s="38"/>
      <c r="IOA3" s="38"/>
      <c r="IOB3" s="38"/>
      <c r="IOC3" s="38"/>
      <c r="IOD3" s="38"/>
      <c r="IOE3" s="38"/>
      <c r="IOF3" s="38"/>
      <c r="IOG3" s="38"/>
      <c r="IOH3" s="38"/>
      <c r="IOI3" s="38"/>
      <c r="IOJ3" s="38"/>
      <c r="IOK3" s="38"/>
      <c r="IOL3" s="38"/>
      <c r="IOM3" s="38"/>
      <c r="ION3" s="38"/>
      <c r="IOO3" s="38"/>
      <c r="IOP3" s="38"/>
      <c r="IOQ3" s="38"/>
      <c r="IOR3" s="38"/>
      <c r="IOS3" s="38"/>
      <c r="IOT3" s="38"/>
      <c r="IOU3" s="38"/>
      <c r="IOV3" s="38"/>
      <c r="IOW3" s="38"/>
      <c r="IOX3" s="38"/>
      <c r="IOY3" s="38"/>
      <c r="IOZ3" s="38"/>
      <c r="IPA3" s="38"/>
      <c r="IPB3" s="38"/>
      <c r="IPC3" s="38"/>
      <c r="IPD3" s="38"/>
      <c r="IPE3" s="38"/>
      <c r="IPF3" s="38"/>
      <c r="IPG3" s="38"/>
      <c r="IPH3" s="38"/>
      <c r="IPI3" s="38"/>
      <c r="IPJ3" s="38"/>
      <c r="IPK3" s="38"/>
      <c r="IPL3" s="38"/>
      <c r="IPM3" s="38"/>
      <c r="IPN3" s="38"/>
      <c r="IPO3" s="38"/>
      <c r="IPP3" s="38"/>
      <c r="IPQ3" s="38"/>
      <c r="IPR3" s="38"/>
      <c r="IPS3" s="38"/>
      <c r="IPT3" s="38"/>
      <c r="IPU3" s="38"/>
      <c r="IPV3" s="38"/>
      <c r="IPW3" s="38"/>
      <c r="IPX3" s="38"/>
      <c r="IPY3" s="38"/>
      <c r="IPZ3" s="38"/>
      <c r="IQA3" s="38"/>
      <c r="IQB3" s="38"/>
      <c r="IQC3" s="38"/>
      <c r="IQD3" s="38"/>
      <c r="IQE3" s="38"/>
      <c r="IQF3" s="38"/>
      <c r="IQG3" s="38"/>
      <c r="IQH3" s="38"/>
      <c r="IQI3" s="38"/>
      <c r="IQJ3" s="38"/>
      <c r="IQK3" s="38"/>
      <c r="IQL3" s="38"/>
      <c r="IQM3" s="38"/>
      <c r="IQN3" s="38"/>
      <c r="IQO3" s="38"/>
      <c r="IQP3" s="38"/>
      <c r="IQQ3" s="38"/>
      <c r="IQR3" s="38"/>
      <c r="IQS3" s="38"/>
      <c r="IQT3" s="38"/>
      <c r="IQU3" s="38"/>
      <c r="IQV3" s="38"/>
      <c r="IQW3" s="38"/>
      <c r="IQX3" s="38"/>
      <c r="IQY3" s="38"/>
      <c r="IQZ3" s="38"/>
      <c r="IRA3" s="38"/>
      <c r="IRB3" s="38"/>
      <c r="IRC3" s="38"/>
      <c r="IRD3" s="38"/>
      <c r="IRE3" s="38"/>
      <c r="IRF3" s="38"/>
      <c r="IRG3" s="38"/>
      <c r="IRH3" s="38"/>
      <c r="IRI3" s="38"/>
      <c r="IRJ3" s="38"/>
      <c r="IRK3" s="38"/>
      <c r="IRL3" s="38"/>
      <c r="IRM3" s="38"/>
      <c r="IRN3" s="38"/>
      <c r="IRO3" s="38"/>
      <c r="IRP3" s="38"/>
      <c r="IRQ3" s="38"/>
      <c r="IRR3" s="38"/>
      <c r="IRS3" s="38"/>
      <c r="IRT3" s="38"/>
      <c r="IRU3" s="38"/>
      <c r="IRV3" s="38"/>
      <c r="IRW3" s="38"/>
      <c r="IRX3" s="38"/>
      <c r="IRY3" s="38"/>
      <c r="IRZ3" s="38"/>
      <c r="ISA3" s="38"/>
      <c r="ISB3" s="38"/>
      <c r="ISC3" s="38"/>
      <c r="ISD3" s="38"/>
      <c r="ISE3" s="38"/>
      <c r="ISF3" s="38"/>
      <c r="ISG3" s="38"/>
      <c r="ISH3" s="38"/>
      <c r="ISI3" s="38"/>
      <c r="ISJ3" s="38"/>
      <c r="ISK3" s="38"/>
      <c r="ISL3" s="38"/>
      <c r="ISM3" s="38"/>
      <c r="ISN3" s="38"/>
      <c r="ISO3" s="38"/>
      <c r="ISP3" s="38"/>
      <c r="ISQ3" s="38"/>
      <c r="ISR3" s="38"/>
      <c r="ISS3" s="38"/>
      <c r="IST3" s="38"/>
      <c r="ISU3" s="38"/>
      <c r="ISV3" s="38"/>
      <c r="ISW3" s="38"/>
      <c r="ISX3" s="38"/>
      <c r="ISY3" s="38"/>
      <c r="ISZ3" s="38"/>
      <c r="ITA3" s="38"/>
      <c r="ITB3" s="38"/>
      <c r="ITC3" s="38"/>
      <c r="ITD3" s="38"/>
      <c r="ITE3" s="38"/>
      <c r="ITF3" s="38"/>
      <c r="ITG3" s="38"/>
      <c r="ITH3" s="38"/>
      <c r="ITI3" s="38"/>
      <c r="ITJ3" s="38"/>
      <c r="ITK3" s="38"/>
      <c r="ITL3" s="38"/>
      <c r="ITM3" s="38"/>
      <c r="ITN3" s="38"/>
      <c r="ITO3" s="38"/>
      <c r="ITP3" s="38"/>
      <c r="ITQ3" s="38"/>
      <c r="ITR3" s="38"/>
      <c r="ITS3" s="38"/>
      <c r="ITT3" s="38"/>
      <c r="ITU3" s="38"/>
      <c r="ITV3" s="38"/>
      <c r="ITW3" s="38"/>
      <c r="ITX3" s="38"/>
      <c r="ITY3" s="38"/>
      <c r="ITZ3" s="38"/>
      <c r="IUA3" s="38"/>
      <c r="IUB3" s="38"/>
      <c r="IUC3" s="38"/>
      <c r="IUD3" s="38"/>
      <c r="IUE3" s="38"/>
      <c r="IUF3" s="38"/>
      <c r="IUG3" s="38"/>
      <c r="IUH3" s="38"/>
      <c r="IUI3" s="38"/>
      <c r="IUJ3" s="38"/>
      <c r="IUK3" s="38"/>
      <c r="IUL3" s="38"/>
      <c r="IUM3" s="38"/>
      <c r="IUN3" s="38"/>
      <c r="IUO3" s="38"/>
      <c r="IUP3" s="38"/>
      <c r="IUQ3" s="38"/>
      <c r="IUR3" s="38"/>
      <c r="IUS3" s="38"/>
      <c r="IUT3" s="38"/>
      <c r="IUU3" s="38"/>
      <c r="IUV3" s="38"/>
      <c r="IUW3" s="38"/>
      <c r="IUX3" s="38"/>
      <c r="IUY3" s="38"/>
      <c r="IUZ3" s="38"/>
      <c r="IVA3" s="38"/>
      <c r="IVB3" s="38"/>
      <c r="IVC3" s="38"/>
      <c r="IVD3" s="38"/>
      <c r="IVE3" s="38"/>
      <c r="IVF3" s="38"/>
      <c r="IVG3" s="38"/>
      <c r="IVH3" s="38"/>
      <c r="IVI3" s="38"/>
      <c r="IVJ3" s="38"/>
      <c r="IVK3" s="38"/>
      <c r="IVL3" s="38"/>
      <c r="IVM3" s="38"/>
      <c r="IVN3" s="38"/>
      <c r="IVO3" s="38"/>
      <c r="IVP3" s="38"/>
      <c r="IVQ3" s="38"/>
      <c r="IVR3" s="38"/>
      <c r="IVS3" s="38"/>
      <c r="IVT3" s="38"/>
      <c r="IVU3" s="38"/>
      <c r="IVV3" s="38"/>
      <c r="IVW3" s="38"/>
      <c r="IVX3" s="38"/>
      <c r="IVY3" s="38"/>
      <c r="IVZ3" s="38"/>
      <c r="IWA3" s="38"/>
      <c r="IWB3" s="38"/>
      <c r="IWC3" s="38"/>
      <c r="IWD3" s="38"/>
      <c r="IWE3" s="38"/>
      <c r="IWF3" s="38"/>
      <c r="IWG3" s="38"/>
      <c r="IWH3" s="38"/>
      <c r="IWI3" s="38"/>
      <c r="IWJ3" s="38"/>
      <c r="IWK3" s="38"/>
      <c r="IWL3" s="38"/>
      <c r="IWM3" s="38"/>
      <c r="IWN3" s="38"/>
      <c r="IWO3" s="38"/>
      <c r="IWP3" s="38"/>
      <c r="IWQ3" s="38"/>
      <c r="IWR3" s="38"/>
      <c r="IWS3" s="38"/>
      <c r="IWT3" s="38"/>
      <c r="IWU3" s="38"/>
      <c r="IWV3" s="38"/>
      <c r="IWW3" s="38"/>
      <c r="IWX3" s="38"/>
      <c r="IWY3" s="38"/>
      <c r="IWZ3" s="38"/>
      <c r="IXA3" s="38"/>
      <c r="IXB3" s="38"/>
      <c r="IXC3" s="38"/>
      <c r="IXD3" s="38"/>
      <c r="IXE3" s="38"/>
      <c r="IXF3" s="38"/>
      <c r="IXG3" s="38"/>
      <c r="IXH3" s="38"/>
      <c r="IXI3" s="38"/>
      <c r="IXJ3" s="38"/>
      <c r="IXK3" s="38"/>
      <c r="IXL3" s="38"/>
      <c r="IXM3" s="38"/>
      <c r="IXN3" s="38"/>
      <c r="IXO3" s="38"/>
      <c r="IXP3" s="38"/>
      <c r="IXQ3" s="38"/>
      <c r="IXR3" s="38"/>
      <c r="IXS3" s="38"/>
      <c r="IXT3" s="38"/>
      <c r="IXU3" s="38"/>
      <c r="IXV3" s="38"/>
      <c r="IXW3" s="38"/>
      <c r="IXX3" s="38"/>
      <c r="IXY3" s="38"/>
      <c r="IXZ3" s="38"/>
      <c r="IYA3" s="38"/>
      <c r="IYB3" s="38"/>
      <c r="IYC3" s="38"/>
      <c r="IYD3" s="38"/>
      <c r="IYE3" s="38"/>
      <c r="IYF3" s="38"/>
      <c r="IYG3" s="38"/>
      <c r="IYH3" s="38"/>
      <c r="IYI3" s="38"/>
      <c r="IYJ3" s="38"/>
      <c r="IYK3" s="38"/>
      <c r="IYL3" s="38"/>
      <c r="IYM3" s="38"/>
      <c r="IYN3" s="38"/>
      <c r="IYO3" s="38"/>
      <c r="IYP3" s="38"/>
      <c r="IYQ3" s="38"/>
      <c r="IYR3" s="38"/>
      <c r="IYS3" s="38"/>
      <c r="IYT3" s="38"/>
      <c r="IYU3" s="38"/>
      <c r="IYV3" s="38"/>
      <c r="IYW3" s="38"/>
      <c r="IYX3" s="38"/>
      <c r="IYY3" s="38"/>
      <c r="IYZ3" s="38"/>
      <c r="IZA3" s="38"/>
      <c r="IZB3" s="38"/>
      <c r="IZC3" s="38"/>
      <c r="IZD3" s="38"/>
      <c r="IZE3" s="38"/>
      <c r="IZF3" s="38"/>
      <c r="IZG3" s="38"/>
      <c r="IZH3" s="38"/>
      <c r="IZI3" s="38"/>
      <c r="IZJ3" s="38"/>
      <c r="IZK3" s="38"/>
      <c r="IZL3" s="38"/>
      <c r="IZM3" s="38"/>
      <c r="IZN3" s="38"/>
      <c r="IZO3" s="38"/>
      <c r="IZP3" s="38"/>
      <c r="IZQ3" s="38"/>
      <c r="IZR3" s="38"/>
      <c r="IZS3" s="38"/>
      <c r="IZT3" s="38"/>
      <c r="IZU3" s="38"/>
      <c r="IZV3" s="38"/>
      <c r="IZW3" s="38"/>
      <c r="IZX3" s="38"/>
      <c r="IZY3" s="38"/>
      <c r="IZZ3" s="38"/>
      <c r="JAA3" s="38"/>
      <c r="JAB3" s="38"/>
      <c r="JAC3" s="38"/>
      <c r="JAD3" s="38"/>
      <c r="JAE3" s="38"/>
      <c r="JAF3" s="38"/>
      <c r="JAG3" s="38"/>
      <c r="JAH3" s="38"/>
      <c r="JAI3" s="38"/>
      <c r="JAJ3" s="38"/>
      <c r="JAK3" s="38"/>
      <c r="JAL3" s="38"/>
      <c r="JAM3" s="38"/>
      <c r="JAN3" s="38"/>
      <c r="JAO3" s="38"/>
      <c r="JAP3" s="38"/>
      <c r="JAQ3" s="38"/>
      <c r="JAR3" s="38"/>
      <c r="JAS3" s="38"/>
      <c r="JAT3" s="38"/>
      <c r="JAU3" s="38"/>
      <c r="JAV3" s="38"/>
      <c r="JAW3" s="38"/>
      <c r="JAX3" s="38"/>
      <c r="JAY3" s="38"/>
      <c r="JAZ3" s="38"/>
      <c r="JBA3" s="38"/>
      <c r="JBB3" s="38"/>
      <c r="JBC3" s="38"/>
      <c r="JBD3" s="38"/>
      <c r="JBE3" s="38"/>
      <c r="JBF3" s="38"/>
      <c r="JBG3" s="38"/>
      <c r="JBH3" s="38"/>
      <c r="JBI3" s="38"/>
      <c r="JBJ3" s="38"/>
      <c r="JBK3" s="38"/>
      <c r="JBL3" s="38"/>
      <c r="JBM3" s="38"/>
      <c r="JBN3" s="38"/>
      <c r="JBO3" s="38"/>
      <c r="JBP3" s="38"/>
      <c r="JBQ3" s="38"/>
      <c r="JBR3" s="38"/>
      <c r="JBS3" s="38"/>
      <c r="JBT3" s="38"/>
      <c r="JBU3" s="38"/>
      <c r="JBV3" s="38"/>
      <c r="JBW3" s="38"/>
      <c r="JBX3" s="38"/>
      <c r="JBY3" s="38"/>
      <c r="JBZ3" s="38"/>
      <c r="JCA3" s="38"/>
      <c r="JCB3" s="38"/>
      <c r="JCC3" s="38"/>
      <c r="JCD3" s="38"/>
      <c r="JCE3" s="38"/>
      <c r="JCF3" s="38"/>
      <c r="JCG3" s="38"/>
      <c r="JCH3" s="38"/>
      <c r="JCI3" s="38"/>
      <c r="JCJ3" s="38"/>
      <c r="JCK3" s="38"/>
      <c r="JCL3" s="38"/>
      <c r="JCM3" s="38"/>
      <c r="JCN3" s="38"/>
      <c r="JCO3" s="38"/>
      <c r="JCP3" s="38"/>
      <c r="JCQ3" s="38"/>
      <c r="JCR3" s="38"/>
      <c r="JCS3" s="38"/>
      <c r="JCT3" s="38"/>
      <c r="JCU3" s="38"/>
      <c r="JCV3" s="38"/>
      <c r="JCW3" s="38"/>
      <c r="JCX3" s="38"/>
      <c r="JCY3" s="38"/>
      <c r="JCZ3" s="38"/>
      <c r="JDA3" s="38"/>
      <c r="JDB3" s="38"/>
      <c r="JDC3" s="38"/>
      <c r="JDD3" s="38"/>
      <c r="JDE3" s="38"/>
      <c r="JDF3" s="38"/>
      <c r="JDG3" s="38"/>
      <c r="JDH3" s="38"/>
      <c r="JDI3" s="38"/>
      <c r="JDJ3" s="38"/>
      <c r="JDK3" s="38"/>
      <c r="JDL3" s="38"/>
      <c r="JDM3" s="38"/>
      <c r="JDN3" s="38"/>
      <c r="JDO3" s="38"/>
      <c r="JDP3" s="38"/>
      <c r="JDQ3" s="38"/>
      <c r="JDR3" s="38"/>
      <c r="JDS3" s="38"/>
      <c r="JDT3" s="38"/>
      <c r="JDU3" s="38"/>
      <c r="JDV3" s="38"/>
      <c r="JDW3" s="38"/>
      <c r="JDX3" s="38"/>
      <c r="JDY3" s="38"/>
      <c r="JDZ3" s="38"/>
      <c r="JEA3" s="38"/>
      <c r="JEB3" s="38"/>
      <c r="JEC3" s="38"/>
      <c r="JED3" s="38"/>
      <c r="JEE3" s="38"/>
      <c r="JEF3" s="38"/>
      <c r="JEG3" s="38"/>
      <c r="JEH3" s="38"/>
      <c r="JEI3" s="38"/>
      <c r="JEJ3" s="38"/>
      <c r="JEK3" s="38"/>
      <c r="JEL3" s="38"/>
      <c r="JEM3" s="38"/>
      <c r="JEN3" s="38"/>
      <c r="JEO3" s="38"/>
      <c r="JEP3" s="38"/>
      <c r="JEQ3" s="38"/>
      <c r="JER3" s="38"/>
      <c r="JES3" s="38"/>
      <c r="JET3" s="38"/>
      <c r="JEU3" s="38"/>
      <c r="JEV3" s="38"/>
      <c r="JEW3" s="38"/>
      <c r="JEX3" s="38"/>
      <c r="JEY3" s="38"/>
      <c r="JEZ3" s="38"/>
      <c r="JFA3" s="38"/>
      <c r="JFB3" s="38"/>
      <c r="JFC3" s="38"/>
      <c r="JFD3" s="38"/>
      <c r="JFE3" s="38"/>
      <c r="JFF3" s="38"/>
      <c r="JFG3" s="38"/>
      <c r="JFH3" s="38"/>
      <c r="JFI3" s="38"/>
      <c r="JFJ3" s="38"/>
      <c r="JFK3" s="38"/>
      <c r="JFL3" s="38"/>
      <c r="JFM3" s="38"/>
      <c r="JFN3" s="38"/>
      <c r="JFO3" s="38"/>
      <c r="JFP3" s="38"/>
      <c r="JFQ3" s="38"/>
      <c r="JFR3" s="38"/>
      <c r="JFS3" s="38"/>
      <c r="JFT3" s="38"/>
      <c r="JFU3" s="38"/>
      <c r="JFV3" s="38"/>
      <c r="JFW3" s="38"/>
      <c r="JFX3" s="38"/>
      <c r="JFY3" s="38"/>
      <c r="JFZ3" s="38"/>
      <c r="JGA3" s="38"/>
      <c r="JGB3" s="38"/>
      <c r="JGC3" s="38"/>
      <c r="JGD3" s="38"/>
      <c r="JGE3" s="38"/>
      <c r="JGF3" s="38"/>
      <c r="JGG3" s="38"/>
      <c r="JGH3" s="38"/>
      <c r="JGI3" s="38"/>
      <c r="JGJ3" s="38"/>
      <c r="JGK3" s="38"/>
      <c r="JGL3" s="38"/>
      <c r="JGM3" s="38"/>
      <c r="JGN3" s="38"/>
      <c r="JGO3" s="38"/>
      <c r="JGP3" s="38"/>
      <c r="JGQ3" s="38"/>
      <c r="JGR3" s="38"/>
      <c r="JGS3" s="38"/>
      <c r="JGT3" s="38"/>
      <c r="JGU3" s="38"/>
      <c r="JGV3" s="38"/>
      <c r="JGW3" s="38"/>
      <c r="JGX3" s="38"/>
      <c r="JGY3" s="38"/>
      <c r="JGZ3" s="38"/>
      <c r="JHA3" s="38"/>
      <c r="JHB3" s="38"/>
      <c r="JHC3" s="38"/>
      <c r="JHD3" s="38"/>
      <c r="JHE3" s="38"/>
      <c r="JHF3" s="38"/>
      <c r="JHG3" s="38"/>
      <c r="JHH3" s="38"/>
      <c r="JHI3" s="38"/>
      <c r="JHJ3" s="38"/>
      <c r="JHK3" s="38"/>
      <c r="JHL3" s="38"/>
      <c r="JHM3" s="38"/>
      <c r="JHN3" s="38"/>
      <c r="JHO3" s="38"/>
      <c r="JHP3" s="38"/>
      <c r="JHQ3" s="38"/>
      <c r="JHR3" s="38"/>
      <c r="JHS3" s="38"/>
      <c r="JHT3" s="38"/>
      <c r="JHU3" s="38"/>
      <c r="JHV3" s="38"/>
      <c r="JHW3" s="38"/>
      <c r="JHX3" s="38"/>
      <c r="JHY3" s="38"/>
      <c r="JHZ3" s="38"/>
      <c r="JIA3" s="38"/>
      <c r="JIB3" s="38"/>
      <c r="JIC3" s="38"/>
      <c r="JID3" s="38"/>
      <c r="JIE3" s="38"/>
      <c r="JIF3" s="38"/>
      <c r="JIG3" s="38"/>
      <c r="JIH3" s="38"/>
      <c r="JII3" s="38"/>
      <c r="JIJ3" s="38"/>
      <c r="JIK3" s="38"/>
      <c r="JIL3" s="38"/>
      <c r="JIM3" s="38"/>
      <c r="JIN3" s="38"/>
      <c r="JIO3" s="38"/>
      <c r="JIP3" s="38"/>
      <c r="JIQ3" s="38"/>
      <c r="JIR3" s="38"/>
      <c r="JIS3" s="38"/>
      <c r="JIT3" s="38"/>
      <c r="JIU3" s="38"/>
      <c r="JIV3" s="38"/>
      <c r="JIW3" s="38"/>
      <c r="JIX3" s="38"/>
      <c r="JIY3" s="38"/>
      <c r="JIZ3" s="38"/>
      <c r="JJA3" s="38"/>
      <c r="JJB3" s="38"/>
      <c r="JJC3" s="38"/>
      <c r="JJD3" s="38"/>
      <c r="JJE3" s="38"/>
      <c r="JJF3" s="38"/>
      <c r="JJG3" s="38"/>
      <c r="JJH3" s="38"/>
      <c r="JJI3" s="38"/>
      <c r="JJJ3" s="38"/>
      <c r="JJK3" s="38"/>
      <c r="JJL3" s="38"/>
      <c r="JJM3" s="38"/>
      <c r="JJN3" s="38"/>
      <c r="JJO3" s="38"/>
      <c r="JJP3" s="38"/>
      <c r="JJQ3" s="38"/>
      <c r="JJR3" s="38"/>
      <c r="JJS3" s="38"/>
      <c r="JJT3" s="38"/>
      <c r="JJU3" s="38"/>
      <c r="JJV3" s="38"/>
      <c r="JJW3" s="38"/>
      <c r="JJX3" s="38"/>
      <c r="JJY3" s="38"/>
      <c r="JJZ3" s="38"/>
      <c r="JKA3" s="38"/>
      <c r="JKB3" s="38"/>
      <c r="JKC3" s="38"/>
      <c r="JKD3" s="38"/>
      <c r="JKE3" s="38"/>
      <c r="JKF3" s="38"/>
      <c r="JKG3" s="38"/>
      <c r="JKH3" s="38"/>
      <c r="JKI3" s="38"/>
      <c r="JKJ3" s="38"/>
      <c r="JKK3" s="38"/>
      <c r="JKL3" s="38"/>
      <c r="JKM3" s="38"/>
      <c r="JKN3" s="38"/>
      <c r="JKO3" s="38"/>
      <c r="JKP3" s="38"/>
      <c r="JKQ3" s="38"/>
      <c r="JKR3" s="38"/>
      <c r="JKS3" s="38"/>
      <c r="JKT3" s="38"/>
      <c r="JKU3" s="38"/>
      <c r="JKV3" s="38"/>
      <c r="JKW3" s="38"/>
      <c r="JKX3" s="38"/>
      <c r="JKY3" s="38"/>
      <c r="JKZ3" s="38"/>
      <c r="JLA3" s="38"/>
      <c r="JLB3" s="38"/>
      <c r="JLC3" s="38"/>
      <c r="JLD3" s="38"/>
      <c r="JLE3" s="38"/>
      <c r="JLF3" s="38"/>
      <c r="JLG3" s="38"/>
      <c r="JLH3" s="38"/>
      <c r="JLI3" s="38"/>
      <c r="JLJ3" s="38"/>
      <c r="JLK3" s="38"/>
      <c r="JLL3" s="38"/>
      <c r="JLM3" s="38"/>
      <c r="JLN3" s="38"/>
      <c r="JLO3" s="38"/>
      <c r="JLP3" s="38"/>
      <c r="JLQ3" s="38"/>
      <c r="JLR3" s="38"/>
      <c r="JLS3" s="38"/>
      <c r="JLT3" s="38"/>
      <c r="JLU3" s="38"/>
      <c r="JLV3" s="38"/>
      <c r="JLW3" s="38"/>
      <c r="JLX3" s="38"/>
      <c r="JLY3" s="38"/>
      <c r="JLZ3" s="38"/>
      <c r="JMA3" s="38"/>
      <c r="JMB3" s="38"/>
      <c r="JMC3" s="38"/>
      <c r="JMD3" s="38"/>
      <c r="JME3" s="38"/>
      <c r="JMF3" s="38"/>
      <c r="JMG3" s="38"/>
      <c r="JMH3" s="38"/>
      <c r="JMI3" s="38"/>
      <c r="JMJ3" s="38"/>
      <c r="JMK3" s="38"/>
      <c r="JML3" s="38"/>
      <c r="JMM3" s="38"/>
      <c r="JMN3" s="38"/>
      <c r="JMO3" s="38"/>
      <c r="JMP3" s="38"/>
      <c r="JMQ3" s="38"/>
      <c r="JMR3" s="38"/>
      <c r="JMS3" s="38"/>
      <c r="JMT3" s="38"/>
      <c r="JMU3" s="38"/>
      <c r="JMV3" s="38"/>
      <c r="JMW3" s="38"/>
      <c r="JMX3" s="38"/>
      <c r="JMY3" s="38"/>
      <c r="JMZ3" s="38"/>
      <c r="JNA3" s="38"/>
      <c r="JNB3" s="38"/>
      <c r="JNC3" s="38"/>
      <c r="JND3" s="38"/>
      <c r="JNE3" s="38"/>
      <c r="JNF3" s="38"/>
      <c r="JNG3" s="38"/>
      <c r="JNH3" s="38"/>
      <c r="JNI3" s="38"/>
      <c r="JNJ3" s="38"/>
      <c r="JNK3" s="38"/>
      <c r="JNL3" s="38"/>
      <c r="JNM3" s="38"/>
      <c r="JNN3" s="38"/>
      <c r="JNO3" s="38"/>
      <c r="JNP3" s="38"/>
      <c r="JNQ3" s="38"/>
      <c r="JNR3" s="38"/>
      <c r="JNS3" s="38"/>
      <c r="JNT3" s="38"/>
      <c r="JNU3" s="38"/>
      <c r="JNV3" s="38"/>
      <c r="JNW3" s="38"/>
      <c r="JNX3" s="38"/>
      <c r="JNY3" s="38"/>
      <c r="JNZ3" s="38"/>
      <c r="JOA3" s="38"/>
      <c r="JOB3" s="38"/>
      <c r="JOC3" s="38"/>
      <c r="JOD3" s="38"/>
      <c r="JOE3" s="38"/>
      <c r="JOF3" s="38"/>
      <c r="JOG3" s="38"/>
      <c r="JOH3" s="38"/>
      <c r="JOI3" s="38"/>
      <c r="JOJ3" s="38"/>
      <c r="JOK3" s="38"/>
      <c r="JOL3" s="38"/>
      <c r="JOM3" s="38"/>
      <c r="JON3" s="38"/>
      <c r="JOO3" s="38"/>
      <c r="JOP3" s="38"/>
      <c r="JOQ3" s="38"/>
      <c r="JOR3" s="38"/>
      <c r="JOS3" s="38"/>
      <c r="JOT3" s="38"/>
      <c r="JOU3" s="38"/>
      <c r="JOV3" s="38"/>
      <c r="JOW3" s="38"/>
      <c r="JOX3" s="38"/>
      <c r="JOY3" s="38"/>
      <c r="JOZ3" s="38"/>
      <c r="JPA3" s="38"/>
      <c r="JPB3" s="38"/>
      <c r="JPC3" s="38"/>
      <c r="JPD3" s="38"/>
      <c r="JPE3" s="38"/>
      <c r="JPF3" s="38"/>
      <c r="JPG3" s="38"/>
      <c r="JPH3" s="38"/>
      <c r="JPI3" s="38"/>
      <c r="JPJ3" s="38"/>
      <c r="JPK3" s="38"/>
      <c r="JPL3" s="38"/>
      <c r="JPM3" s="38"/>
      <c r="JPN3" s="38"/>
      <c r="JPO3" s="38"/>
      <c r="JPP3" s="38"/>
      <c r="JPQ3" s="38"/>
      <c r="JPR3" s="38"/>
      <c r="JPS3" s="38"/>
      <c r="JPT3" s="38"/>
      <c r="JPU3" s="38"/>
      <c r="JPV3" s="38"/>
      <c r="JPW3" s="38"/>
      <c r="JPX3" s="38"/>
      <c r="JPY3" s="38"/>
      <c r="JPZ3" s="38"/>
      <c r="JQA3" s="38"/>
      <c r="JQB3" s="38"/>
      <c r="JQC3" s="38"/>
      <c r="JQD3" s="38"/>
      <c r="JQE3" s="38"/>
      <c r="JQF3" s="38"/>
      <c r="JQG3" s="38"/>
      <c r="JQH3" s="38"/>
      <c r="JQI3" s="38"/>
      <c r="JQJ3" s="38"/>
      <c r="JQK3" s="38"/>
      <c r="JQL3" s="38"/>
      <c r="JQM3" s="38"/>
      <c r="JQN3" s="38"/>
      <c r="JQO3" s="38"/>
      <c r="JQP3" s="38"/>
      <c r="JQQ3" s="38"/>
      <c r="JQR3" s="38"/>
      <c r="JQS3" s="38"/>
      <c r="JQT3" s="38"/>
      <c r="JQU3" s="38"/>
      <c r="JQV3" s="38"/>
      <c r="JQW3" s="38"/>
      <c r="JQX3" s="38"/>
      <c r="JQY3" s="38"/>
      <c r="JQZ3" s="38"/>
      <c r="JRA3" s="38"/>
      <c r="JRB3" s="38"/>
      <c r="JRC3" s="38"/>
      <c r="JRD3" s="38"/>
      <c r="JRE3" s="38"/>
      <c r="JRF3" s="38"/>
      <c r="JRG3" s="38"/>
      <c r="JRH3" s="38"/>
      <c r="JRI3" s="38"/>
      <c r="JRJ3" s="38"/>
      <c r="JRK3" s="38"/>
      <c r="JRL3" s="38"/>
      <c r="JRM3" s="38"/>
      <c r="JRN3" s="38"/>
      <c r="JRO3" s="38"/>
      <c r="JRP3" s="38"/>
      <c r="JRQ3" s="38"/>
      <c r="JRR3" s="38"/>
      <c r="JRS3" s="38"/>
      <c r="JRT3" s="38"/>
      <c r="JRU3" s="38"/>
      <c r="JRV3" s="38"/>
      <c r="JRW3" s="38"/>
      <c r="JRX3" s="38"/>
      <c r="JRY3" s="38"/>
      <c r="JRZ3" s="38"/>
      <c r="JSA3" s="38"/>
      <c r="JSB3" s="38"/>
      <c r="JSC3" s="38"/>
      <c r="JSD3" s="38"/>
      <c r="JSE3" s="38"/>
      <c r="JSF3" s="38"/>
      <c r="JSG3" s="38"/>
      <c r="JSH3" s="38"/>
      <c r="JSI3" s="38"/>
      <c r="JSJ3" s="38"/>
      <c r="JSK3" s="38"/>
      <c r="JSL3" s="38"/>
      <c r="JSM3" s="38"/>
      <c r="JSN3" s="38"/>
      <c r="JSO3" s="38"/>
      <c r="JSP3" s="38"/>
      <c r="JSQ3" s="38"/>
      <c r="JSR3" s="38"/>
      <c r="JSS3" s="38"/>
      <c r="JST3" s="38"/>
      <c r="JSU3" s="38"/>
      <c r="JSV3" s="38"/>
      <c r="JSW3" s="38"/>
      <c r="JSX3" s="38"/>
      <c r="JSY3" s="38"/>
      <c r="JSZ3" s="38"/>
      <c r="JTA3" s="38"/>
      <c r="JTB3" s="38"/>
      <c r="JTC3" s="38"/>
      <c r="JTD3" s="38"/>
      <c r="JTE3" s="38"/>
      <c r="JTF3" s="38"/>
      <c r="JTG3" s="38"/>
      <c r="JTH3" s="38"/>
      <c r="JTI3" s="38"/>
      <c r="JTJ3" s="38"/>
      <c r="JTK3" s="38"/>
      <c r="JTL3" s="38"/>
      <c r="JTM3" s="38"/>
      <c r="JTN3" s="38"/>
      <c r="JTO3" s="38"/>
      <c r="JTP3" s="38"/>
      <c r="JTQ3" s="38"/>
      <c r="JTR3" s="38"/>
      <c r="JTS3" s="38"/>
      <c r="JTT3" s="38"/>
      <c r="JTU3" s="38"/>
      <c r="JTV3" s="38"/>
      <c r="JTW3" s="38"/>
      <c r="JTX3" s="38"/>
      <c r="JTY3" s="38"/>
      <c r="JTZ3" s="38"/>
      <c r="JUA3" s="38"/>
      <c r="JUB3" s="38"/>
      <c r="JUC3" s="38"/>
      <c r="JUD3" s="38"/>
      <c r="JUE3" s="38"/>
      <c r="JUF3" s="38"/>
      <c r="JUG3" s="38"/>
      <c r="JUH3" s="38"/>
      <c r="JUI3" s="38"/>
      <c r="JUJ3" s="38"/>
      <c r="JUK3" s="38"/>
      <c r="JUL3" s="38"/>
      <c r="JUM3" s="38"/>
      <c r="JUN3" s="38"/>
      <c r="JUO3" s="38"/>
      <c r="JUP3" s="38"/>
      <c r="JUQ3" s="38"/>
      <c r="JUR3" s="38"/>
      <c r="JUS3" s="38"/>
      <c r="JUT3" s="38"/>
      <c r="JUU3" s="38"/>
      <c r="JUV3" s="38"/>
      <c r="JUW3" s="38"/>
      <c r="JUX3" s="38"/>
      <c r="JUY3" s="38"/>
      <c r="JUZ3" s="38"/>
      <c r="JVA3" s="38"/>
      <c r="JVB3" s="38"/>
      <c r="JVC3" s="38"/>
      <c r="JVD3" s="38"/>
      <c r="JVE3" s="38"/>
      <c r="JVF3" s="38"/>
      <c r="JVG3" s="38"/>
      <c r="JVH3" s="38"/>
      <c r="JVI3" s="38"/>
      <c r="JVJ3" s="38"/>
      <c r="JVK3" s="38"/>
      <c r="JVL3" s="38"/>
      <c r="JVM3" s="38"/>
      <c r="JVN3" s="38"/>
      <c r="JVO3" s="38"/>
      <c r="JVP3" s="38"/>
      <c r="JVQ3" s="38"/>
      <c r="JVR3" s="38"/>
      <c r="JVS3" s="38"/>
      <c r="JVT3" s="38"/>
      <c r="JVU3" s="38"/>
      <c r="JVV3" s="38"/>
      <c r="JVW3" s="38"/>
      <c r="JVX3" s="38"/>
      <c r="JVY3" s="38"/>
      <c r="JVZ3" s="38"/>
      <c r="JWA3" s="38"/>
      <c r="JWB3" s="38"/>
      <c r="JWC3" s="38"/>
      <c r="JWD3" s="38"/>
      <c r="JWE3" s="38"/>
      <c r="JWF3" s="38"/>
      <c r="JWG3" s="38"/>
      <c r="JWH3" s="38"/>
      <c r="JWI3" s="38"/>
      <c r="JWJ3" s="38"/>
      <c r="JWK3" s="38"/>
      <c r="JWL3" s="38"/>
      <c r="JWM3" s="38"/>
      <c r="JWN3" s="38"/>
      <c r="JWO3" s="38"/>
      <c r="JWP3" s="38"/>
      <c r="JWQ3" s="38"/>
      <c r="JWR3" s="38"/>
      <c r="JWS3" s="38"/>
      <c r="JWT3" s="38"/>
      <c r="JWU3" s="38"/>
      <c r="JWV3" s="38"/>
      <c r="JWW3" s="38"/>
      <c r="JWX3" s="38"/>
      <c r="JWY3" s="38"/>
      <c r="JWZ3" s="38"/>
      <c r="JXA3" s="38"/>
      <c r="JXB3" s="38"/>
      <c r="JXC3" s="38"/>
      <c r="JXD3" s="38"/>
      <c r="JXE3" s="38"/>
      <c r="JXF3" s="38"/>
      <c r="JXG3" s="38"/>
      <c r="JXH3" s="38"/>
      <c r="JXI3" s="38"/>
      <c r="JXJ3" s="38"/>
      <c r="JXK3" s="38"/>
      <c r="JXL3" s="38"/>
      <c r="JXM3" s="38"/>
      <c r="JXN3" s="38"/>
      <c r="JXO3" s="38"/>
      <c r="JXP3" s="38"/>
      <c r="JXQ3" s="38"/>
      <c r="JXR3" s="38"/>
      <c r="JXS3" s="38"/>
      <c r="JXT3" s="38"/>
      <c r="JXU3" s="38"/>
      <c r="JXV3" s="38"/>
      <c r="JXW3" s="38"/>
      <c r="JXX3" s="38"/>
      <c r="JXY3" s="38"/>
      <c r="JXZ3" s="38"/>
      <c r="JYA3" s="38"/>
      <c r="JYB3" s="38"/>
      <c r="JYC3" s="38"/>
      <c r="JYD3" s="38"/>
      <c r="JYE3" s="38"/>
      <c r="JYF3" s="38"/>
      <c r="JYG3" s="38"/>
      <c r="JYH3" s="38"/>
      <c r="JYI3" s="38"/>
      <c r="JYJ3" s="38"/>
      <c r="JYK3" s="38"/>
      <c r="JYL3" s="38"/>
      <c r="JYM3" s="38"/>
      <c r="JYN3" s="38"/>
      <c r="JYO3" s="38"/>
      <c r="JYP3" s="38"/>
      <c r="JYQ3" s="38"/>
      <c r="JYR3" s="38"/>
      <c r="JYS3" s="38"/>
      <c r="JYT3" s="38"/>
      <c r="JYU3" s="38"/>
      <c r="JYV3" s="38"/>
      <c r="JYW3" s="38"/>
      <c r="JYX3" s="38"/>
      <c r="JYY3" s="38"/>
      <c r="JYZ3" s="38"/>
      <c r="JZA3" s="38"/>
      <c r="JZB3" s="38"/>
      <c r="JZC3" s="38"/>
      <c r="JZD3" s="38"/>
      <c r="JZE3" s="38"/>
      <c r="JZF3" s="38"/>
      <c r="JZG3" s="38"/>
      <c r="JZH3" s="38"/>
      <c r="JZI3" s="38"/>
      <c r="JZJ3" s="38"/>
      <c r="JZK3" s="38"/>
      <c r="JZL3" s="38"/>
      <c r="JZM3" s="38"/>
      <c r="JZN3" s="38"/>
      <c r="JZO3" s="38"/>
      <c r="JZP3" s="38"/>
      <c r="JZQ3" s="38"/>
      <c r="JZR3" s="38"/>
      <c r="JZS3" s="38"/>
      <c r="JZT3" s="38"/>
      <c r="JZU3" s="38"/>
      <c r="JZV3" s="38"/>
      <c r="JZW3" s="38"/>
      <c r="JZX3" s="38"/>
      <c r="JZY3" s="38"/>
      <c r="JZZ3" s="38"/>
      <c r="KAA3" s="38"/>
      <c r="KAB3" s="38"/>
      <c r="KAC3" s="38"/>
      <c r="KAD3" s="38"/>
      <c r="KAE3" s="38"/>
      <c r="KAF3" s="38"/>
      <c r="KAG3" s="38"/>
      <c r="KAH3" s="38"/>
      <c r="KAI3" s="38"/>
      <c r="KAJ3" s="38"/>
      <c r="KAK3" s="38"/>
      <c r="KAL3" s="38"/>
      <c r="KAM3" s="38"/>
      <c r="KAN3" s="38"/>
      <c r="KAO3" s="38"/>
      <c r="KAP3" s="38"/>
      <c r="KAQ3" s="38"/>
      <c r="KAR3" s="38"/>
      <c r="KAS3" s="38"/>
      <c r="KAT3" s="38"/>
      <c r="KAU3" s="38"/>
      <c r="KAV3" s="38"/>
      <c r="KAW3" s="38"/>
      <c r="KAX3" s="38"/>
      <c r="KAY3" s="38"/>
      <c r="KAZ3" s="38"/>
      <c r="KBA3" s="38"/>
      <c r="KBB3" s="38"/>
      <c r="KBC3" s="38"/>
      <c r="KBD3" s="38"/>
      <c r="KBE3" s="38"/>
      <c r="KBF3" s="38"/>
      <c r="KBG3" s="38"/>
      <c r="KBH3" s="38"/>
      <c r="KBI3" s="38"/>
      <c r="KBJ3" s="38"/>
      <c r="KBK3" s="38"/>
      <c r="KBL3" s="38"/>
      <c r="KBM3" s="38"/>
      <c r="KBN3" s="38"/>
      <c r="KBO3" s="38"/>
      <c r="KBP3" s="38"/>
      <c r="KBQ3" s="38"/>
      <c r="KBR3" s="38"/>
      <c r="KBS3" s="38"/>
      <c r="KBT3" s="38"/>
      <c r="KBU3" s="38"/>
      <c r="KBV3" s="38"/>
      <c r="KBW3" s="38"/>
      <c r="KBX3" s="38"/>
      <c r="KBY3" s="38"/>
      <c r="KBZ3" s="38"/>
      <c r="KCA3" s="38"/>
      <c r="KCB3" s="38"/>
      <c r="KCC3" s="38"/>
      <c r="KCD3" s="38"/>
      <c r="KCE3" s="38"/>
      <c r="KCF3" s="38"/>
      <c r="KCG3" s="38"/>
      <c r="KCH3" s="38"/>
      <c r="KCI3" s="38"/>
      <c r="KCJ3" s="38"/>
      <c r="KCK3" s="38"/>
      <c r="KCL3" s="38"/>
      <c r="KCM3" s="38"/>
      <c r="KCN3" s="38"/>
      <c r="KCO3" s="38"/>
      <c r="KCP3" s="38"/>
      <c r="KCQ3" s="38"/>
      <c r="KCR3" s="38"/>
      <c r="KCS3" s="38"/>
      <c r="KCT3" s="38"/>
      <c r="KCU3" s="38"/>
      <c r="KCV3" s="38"/>
      <c r="KCW3" s="38"/>
      <c r="KCX3" s="38"/>
      <c r="KCY3" s="38"/>
      <c r="KCZ3" s="38"/>
      <c r="KDA3" s="38"/>
      <c r="KDB3" s="38"/>
      <c r="KDC3" s="38"/>
      <c r="KDD3" s="38"/>
      <c r="KDE3" s="38"/>
      <c r="KDF3" s="38"/>
      <c r="KDG3" s="38"/>
      <c r="KDH3" s="38"/>
      <c r="KDI3" s="38"/>
      <c r="KDJ3" s="38"/>
      <c r="KDK3" s="38"/>
      <c r="KDL3" s="38"/>
      <c r="KDM3" s="38"/>
      <c r="KDN3" s="38"/>
      <c r="KDO3" s="38"/>
      <c r="KDP3" s="38"/>
      <c r="KDQ3" s="38"/>
      <c r="KDR3" s="38"/>
      <c r="KDS3" s="38"/>
      <c r="KDT3" s="38"/>
      <c r="KDU3" s="38"/>
      <c r="KDV3" s="38"/>
      <c r="KDW3" s="38"/>
      <c r="KDX3" s="38"/>
      <c r="KDY3" s="38"/>
      <c r="KDZ3" s="38"/>
      <c r="KEA3" s="38"/>
      <c r="KEB3" s="38"/>
      <c r="KEC3" s="38"/>
      <c r="KED3" s="38"/>
      <c r="KEE3" s="38"/>
      <c r="KEF3" s="38"/>
      <c r="KEG3" s="38"/>
      <c r="KEH3" s="38"/>
      <c r="KEI3" s="38"/>
      <c r="KEJ3" s="38"/>
      <c r="KEK3" s="38"/>
      <c r="KEL3" s="38"/>
      <c r="KEM3" s="38"/>
      <c r="KEN3" s="38"/>
      <c r="KEO3" s="38"/>
      <c r="KEP3" s="38"/>
      <c r="KEQ3" s="38"/>
      <c r="KER3" s="38"/>
      <c r="KES3" s="38"/>
      <c r="KET3" s="38"/>
      <c r="KEU3" s="38"/>
      <c r="KEV3" s="38"/>
      <c r="KEW3" s="38"/>
      <c r="KEX3" s="38"/>
      <c r="KEY3" s="38"/>
      <c r="KEZ3" s="38"/>
      <c r="KFA3" s="38"/>
      <c r="KFB3" s="38"/>
      <c r="KFC3" s="38"/>
      <c r="KFD3" s="38"/>
      <c r="KFE3" s="38"/>
      <c r="KFF3" s="38"/>
      <c r="KFG3" s="38"/>
      <c r="KFH3" s="38"/>
      <c r="KFI3" s="38"/>
      <c r="KFJ3" s="38"/>
      <c r="KFK3" s="38"/>
      <c r="KFL3" s="38"/>
      <c r="KFM3" s="38"/>
      <c r="KFN3" s="38"/>
      <c r="KFO3" s="38"/>
      <c r="KFP3" s="38"/>
      <c r="KFQ3" s="38"/>
      <c r="KFR3" s="38"/>
      <c r="KFS3" s="38"/>
      <c r="KFT3" s="38"/>
      <c r="KFU3" s="38"/>
      <c r="KFV3" s="38"/>
      <c r="KFW3" s="38"/>
      <c r="KFX3" s="38"/>
      <c r="KFY3" s="38"/>
      <c r="KFZ3" s="38"/>
      <c r="KGA3" s="38"/>
      <c r="KGB3" s="38"/>
      <c r="KGC3" s="38"/>
      <c r="KGD3" s="38"/>
      <c r="KGE3" s="38"/>
      <c r="KGF3" s="38"/>
      <c r="KGG3" s="38"/>
      <c r="KGH3" s="38"/>
      <c r="KGI3" s="38"/>
      <c r="KGJ3" s="38"/>
      <c r="KGK3" s="38"/>
      <c r="KGL3" s="38"/>
      <c r="KGM3" s="38"/>
      <c r="KGN3" s="38"/>
      <c r="KGO3" s="38"/>
      <c r="KGP3" s="38"/>
      <c r="KGQ3" s="38"/>
      <c r="KGR3" s="38"/>
      <c r="KGS3" s="38"/>
      <c r="KGT3" s="38"/>
      <c r="KGU3" s="38"/>
      <c r="KGV3" s="38"/>
      <c r="KGW3" s="38"/>
      <c r="KGX3" s="38"/>
      <c r="KGY3" s="38"/>
      <c r="KGZ3" s="38"/>
      <c r="KHA3" s="38"/>
      <c r="KHB3" s="38"/>
      <c r="KHC3" s="38"/>
      <c r="KHD3" s="38"/>
      <c r="KHE3" s="38"/>
      <c r="KHF3" s="38"/>
      <c r="KHG3" s="38"/>
      <c r="KHH3" s="38"/>
      <c r="KHI3" s="38"/>
      <c r="KHJ3" s="38"/>
      <c r="KHK3" s="38"/>
      <c r="KHL3" s="38"/>
      <c r="KHM3" s="38"/>
      <c r="KHN3" s="38"/>
      <c r="KHO3" s="38"/>
      <c r="KHP3" s="38"/>
      <c r="KHQ3" s="38"/>
      <c r="KHR3" s="38"/>
      <c r="KHS3" s="38"/>
      <c r="KHT3" s="38"/>
      <c r="KHU3" s="38"/>
      <c r="KHV3" s="38"/>
      <c r="KHW3" s="38"/>
      <c r="KHX3" s="38"/>
      <c r="KHY3" s="38"/>
      <c r="KHZ3" s="38"/>
      <c r="KIA3" s="38"/>
      <c r="KIB3" s="38"/>
      <c r="KIC3" s="38"/>
      <c r="KID3" s="38"/>
      <c r="KIE3" s="38"/>
      <c r="KIF3" s="38"/>
      <c r="KIG3" s="38"/>
      <c r="KIH3" s="38"/>
      <c r="KII3" s="38"/>
      <c r="KIJ3" s="38"/>
      <c r="KIK3" s="38"/>
      <c r="KIL3" s="38"/>
      <c r="KIM3" s="38"/>
      <c r="KIN3" s="38"/>
      <c r="KIO3" s="38"/>
      <c r="KIP3" s="38"/>
      <c r="KIQ3" s="38"/>
      <c r="KIR3" s="38"/>
      <c r="KIS3" s="38"/>
      <c r="KIT3" s="38"/>
      <c r="KIU3" s="38"/>
      <c r="KIV3" s="38"/>
      <c r="KIW3" s="38"/>
      <c r="KIX3" s="38"/>
      <c r="KIY3" s="38"/>
      <c r="KIZ3" s="38"/>
      <c r="KJA3" s="38"/>
      <c r="KJB3" s="38"/>
      <c r="KJC3" s="38"/>
      <c r="KJD3" s="38"/>
      <c r="KJE3" s="38"/>
      <c r="KJF3" s="38"/>
      <c r="KJG3" s="38"/>
      <c r="KJH3" s="38"/>
      <c r="KJI3" s="38"/>
      <c r="KJJ3" s="38"/>
      <c r="KJK3" s="38"/>
      <c r="KJL3" s="38"/>
      <c r="KJM3" s="38"/>
      <c r="KJN3" s="38"/>
      <c r="KJO3" s="38"/>
      <c r="KJP3" s="38"/>
      <c r="KJQ3" s="38"/>
      <c r="KJR3" s="38"/>
      <c r="KJS3" s="38"/>
      <c r="KJT3" s="38"/>
      <c r="KJU3" s="38"/>
      <c r="KJV3" s="38"/>
      <c r="KJW3" s="38"/>
      <c r="KJX3" s="38"/>
      <c r="KJY3" s="38"/>
      <c r="KJZ3" s="38"/>
      <c r="KKA3" s="38"/>
      <c r="KKB3" s="38"/>
      <c r="KKC3" s="38"/>
      <c r="KKD3" s="38"/>
      <c r="KKE3" s="38"/>
      <c r="KKF3" s="38"/>
      <c r="KKG3" s="38"/>
      <c r="KKH3" s="38"/>
      <c r="KKI3" s="38"/>
      <c r="KKJ3" s="38"/>
      <c r="KKK3" s="38"/>
      <c r="KKL3" s="38"/>
      <c r="KKM3" s="38"/>
      <c r="KKN3" s="38"/>
      <c r="KKO3" s="38"/>
      <c r="KKP3" s="38"/>
      <c r="KKQ3" s="38"/>
      <c r="KKR3" s="38"/>
      <c r="KKS3" s="38"/>
      <c r="KKT3" s="38"/>
      <c r="KKU3" s="38"/>
      <c r="KKV3" s="38"/>
      <c r="KKW3" s="38"/>
      <c r="KKX3" s="38"/>
      <c r="KKY3" s="38"/>
      <c r="KKZ3" s="38"/>
      <c r="KLA3" s="38"/>
      <c r="KLB3" s="38"/>
      <c r="KLC3" s="38"/>
      <c r="KLD3" s="38"/>
      <c r="KLE3" s="38"/>
      <c r="KLF3" s="38"/>
      <c r="KLG3" s="38"/>
      <c r="KLH3" s="38"/>
      <c r="KLI3" s="38"/>
      <c r="KLJ3" s="38"/>
      <c r="KLK3" s="38"/>
      <c r="KLL3" s="38"/>
      <c r="KLM3" s="38"/>
      <c r="KLN3" s="38"/>
      <c r="KLO3" s="38"/>
      <c r="KLP3" s="38"/>
      <c r="KLQ3" s="38"/>
      <c r="KLR3" s="38"/>
      <c r="KLS3" s="38"/>
      <c r="KLT3" s="38"/>
      <c r="KLU3" s="38"/>
      <c r="KLV3" s="38"/>
      <c r="KLW3" s="38"/>
      <c r="KLX3" s="38"/>
      <c r="KLY3" s="38"/>
      <c r="KLZ3" s="38"/>
      <c r="KMA3" s="38"/>
      <c r="KMB3" s="38"/>
      <c r="KMC3" s="38"/>
      <c r="KMD3" s="38"/>
      <c r="KME3" s="38"/>
      <c r="KMF3" s="38"/>
      <c r="KMG3" s="38"/>
      <c r="KMH3" s="38"/>
      <c r="KMI3" s="38"/>
      <c r="KMJ3" s="38"/>
      <c r="KMK3" s="38"/>
      <c r="KML3" s="38"/>
      <c r="KMM3" s="38"/>
      <c r="KMN3" s="38"/>
      <c r="KMO3" s="38"/>
      <c r="KMP3" s="38"/>
      <c r="KMQ3" s="38"/>
      <c r="KMR3" s="38"/>
      <c r="KMS3" s="38"/>
      <c r="KMT3" s="38"/>
      <c r="KMU3" s="38"/>
      <c r="KMV3" s="38"/>
      <c r="KMW3" s="38"/>
      <c r="KMX3" s="38"/>
      <c r="KMY3" s="38"/>
      <c r="KMZ3" s="38"/>
      <c r="KNA3" s="38"/>
      <c r="KNB3" s="38"/>
      <c r="KNC3" s="38"/>
      <c r="KND3" s="38"/>
      <c r="KNE3" s="38"/>
      <c r="KNF3" s="38"/>
      <c r="KNG3" s="38"/>
      <c r="KNH3" s="38"/>
      <c r="KNI3" s="38"/>
      <c r="KNJ3" s="38"/>
      <c r="KNK3" s="38"/>
      <c r="KNL3" s="38"/>
      <c r="KNM3" s="38"/>
      <c r="KNN3" s="38"/>
      <c r="KNO3" s="38"/>
      <c r="KNP3" s="38"/>
      <c r="KNQ3" s="38"/>
      <c r="KNR3" s="38"/>
      <c r="KNS3" s="38"/>
      <c r="KNT3" s="38"/>
      <c r="KNU3" s="38"/>
      <c r="KNV3" s="38"/>
      <c r="KNW3" s="38"/>
      <c r="KNX3" s="38"/>
      <c r="KNY3" s="38"/>
      <c r="KNZ3" s="38"/>
      <c r="KOA3" s="38"/>
      <c r="KOB3" s="38"/>
      <c r="KOC3" s="38"/>
      <c r="KOD3" s="38"/>
      <c r="KOE3" s="38"/>
      <c r="KOF3" s="38"/>
      <c r="KOG3" s="38"/>
      <c r="KOH3" s="38"/>
      <c r="KOI3" s="38"/>
      <c r="KOJ3" s="38"/>
      <c r="KOK3" s="38"/>
      <c r="KOL3" s="38"/>
      <c r="KOM3" s="38"/>
      <c r="KON3" s="38"/>
      <c r="KOO3" s="38"/>
      <c r="KOP3" s="38"/>
      <c r="KOQ3" s="38"/>
      <c r="KOR3" s="38"/>
      <c r="KOS3" s="38"/>
      <c r="KOT3" s="38"/>
      <c r="KOU3" s="38"/>
      <c r="KOV3" s="38"/>
      <c r="KOW3" s="38"/>
      <c r="KOX3" s="38"/>
      <c r="KOY3" s="38"/>
      <c r="KOZ3" s="38"/>
      <c r="KPA3" s="38"/>
      <c r="KPB3" s="38"/>
      <c r="KPC3" s="38"/>
      <c r="KPD3" s="38"/>
      <c r="KPE3" s="38"/>
      <c r="KPF3" s="38"/>
      <c r="KPG3" s="38"/>
      <c r="KPH3" s="38"/>
      <c r="KPI3" s="38"/>
      <c r="KPJ3" s="38"/>
      <c r="KPK3" s="38"/>
      <c r="KPL3" s="38"/>
      <c r="KPM3" s="38"/>
      <c r="KPN3" s="38"/>
      <c r="KPO3" s="38"/>
      <c r="KPP3" s="38"/>
      <c r="KPQ3" s="38"/>
      <c r="KPR3" s="38"/>
      <c r="KPS3" s="38"/>
      <c r="KPT3" s="38"/>
      <c r="KPU3" s="38"/>
      <c r="KPV3" s="38"/>
      <c r="KPW3" s="38"/>
      <c r="KPX3" s="38"/>
      <c r="KPY3" s="38"/>
      <c r="KPZ3" s="38"/>
      <c r="KQA3" s="38"/>
      <c r="KQB3" s="38"/>
      <c r="KQC3" s="38"/>
      <c r="KQD3" s="38"/>
      <c r="KQE3" s="38"/>
      <c r="KQF3" s="38"/>
      <c r="KQG3" s="38"/>
      <c r="KQH3" s="38"/>
      <c r="KQI3" s="38"/>
      <c r="KQJ3" s="38"/>
      <c r="KQK3" s="38"/>
      <c r="KQL3" s="38"/>
      <c r="KQM3" s="38"/>
      <c r="KQN3" s="38"/>
      <c r="KQO3" s="38"/>
      <c r="KQP3" s="38"/>
      <c r="KQQ3" s="38"/>
      <c r="KQR3" s="38"/>
      <c r="KQS3" s="38"/>
      <c r="KQT3" s="38"/>
      <c r="KQU3" s="38"/>
      <c r="KQV3" s="38"/>
      <c r="KQW3" s="38"/>
      <c r="KQX3" s="38"/>
      <c r="KQY3" s="38"/>
      <c r="KQZ3" s="38"/>
      <c r="KRA3" s="38"/>
      <c r="KRB3" s="38"/>
      <c r="KRC3" s="38"/>
      <c r="KRD3" s="38"/>
      <c r="KRE3" s="38"/>
      <c r="KRF3" s="38"/>
      <c r="KRG3" s="38"/>
      <c r="KRH3" s="38"/>
      <c r="KRI3" s="38"/>
      <c r="KRJ3" s="38"/>
      <c r="KRK3" s="38"/>
      <c r="KRL3" s="38"/>
      <c r="KRM3" s="38"/>
      <c r="KRN3" s="38"/>
      <c r="KRO3" s="38"/>
      <c r="KRP3" s="38"/>
      <c r="KRQ3" s="38"/>
      <c r="KRR3" s="38"/>
      <c r="KRS3" s="38"/>
      <c r="KRT3" s="38"/>
      <c r="KRU3" s="38"/>
      <c r="KRV3" s="38"/>
      <c r="KRW3" s="38"/>
      <c r="KRX3" s="38"/>
      <c r="KRY3" s="38"/>
      <c r="KRZ3" s="38"/>
      <c r="KSA3" s="38"/>
      <c r="KSB3" s="38"/>
      <c r="KSC3" s="38"/>
      <c r="KSD3" s="38"/>
      <c r="KSE3" s="38"/>
      <c r="KSF3" s="38"/>
      <c r="KSG3" s="38"/>
      <c r="KSH3" s="38"/>
      <c r="KSI3" s="38"/>
      <c r="KSJ3" s="38"/>
      <c r="KSK3" s="38"/>
      <c r="KSL3" s="38"/>
      <c r="KSM3" s="38"/>
      <c r="KSN3" s="38"/>
      <c r="KSO3" s="38"/>
      <c r="KSP3" s="38"/>
      <c r="KSQ3" s="38"/>
      <c r="KSR3" s="38"/>
      <c r="KSS3" s="38"/>
      <c r="KST3" s="38"/>
      <c r="KSU3" s="38"/>
      <c r="KSV3" s="38"/>
      <c r="KSW3" s="38"/>
      <c r="KSX3" s="38"/>
      <c r="KSY3" s="38"/>
      <c r="KSZ3" s="38"/>
      <c r="KTA3" s="38"/>
      <c r="KTB3" s="38"/>
      <c r="KTC3" s="38"/>
      <c r="KTD3" s="38"/>
      <c r="KTE3" s="38"/>
      <c r="KTF3" s="38"/>
      <c r="KTG3" s="38"/>
      <c r="KTH3" s="38"/>
      <c r="KTI3" s="38"/>
      <c r="KTJ3" s="38"/>
      <c r="KTK3" s="38"/>
      <c r="KTL3" s="38"/>
      <c r="KTM3" s="38"/>
      <c r="KTN3" s="38"/>
      <c r="KTO3" s="38"/>
      <c r="KTP3" s="38"/>
      <c r="KTQ3" s="38"/>
      <c r="KTR3" s="38"/>
      <c r="KTS3" s="38"/>
      <c r="KTT3" s="38"/>
      <c r="KTU3" s="38"/>
      <c r="KTV3" s="38"/>
      <c r="KTW3" s="38"/>
      <c r="KTX3" s="38"/>
      <c r="KTY3" s="38"/>
      <c r="KTZ3" s="38"/>
      <c r="KUA3" s="38"/>
      <c r="KUB3" s="38"/>
      <c r="KUC3" s="38"/>
      <c r="KUD3" s="38"/>
      <c r="KUE3" s="38"/>
      <c r="KUF3" s="38"/>
      <c r="KUG3" s="38"/>
      <c r="KUH3" s="38"/>
      <c r="KUI3" s="38"/>
      <c r="KUJ3" s="38"/>
      <c r="KUK3" s="38"/>
      <c r="KUL3" s="38"/>
      <c r="KUM3" s="38"/>
      <c r="KUN3" s="38"/>
      <c r="KUO3" s="38"/>
      <c r="KUP3" s="38"/>
      <c r="KUQ3" s="38"/>
      <c r="KUR3" s="38"/>
      <c r="KUS3" s="38"/>
      <c r="KUT3" s="38"/>
      <c r="KUU3" s="38"/>
      <c r="KUV3" s="38"/>
      <c r="KUW3" s="38"/>
      <c r="KUX3" s="38"/>
      <c r="KUY3" s="38"/>
      <c r="KUZ3" s="38"/>
      <c r="KVA3" s="38"/>
      <c r="KVB3" s="38"/>
      <c r="KVC3" s="38"/>
      <c r="KVD3" s="38"/>
      <c r="KVE3" s="38"/>
      <c r="KVF3" s="38"/>
      <c r="KVG3" s="38"/>
      <c r="KVH3" s="38"/>
      <c r="KVI3" s="38"/>
      <c r="KVJ3" s="38"/>
      <c r="KVK3" s="38"/>
      <c r="KVL3" s="38"/>
      <c r="KVM3" s="38"/>
      <c r="KVN3" s="38"/>
      <c r="KVO3" s="38"/>
      <c r="KVP3" s="38"/>
      <c r="KVQ3" s="38"/>
      <c r="KVR3" s="38"/>
      <c r="KVS3" s="38"/>
      <c r="KVT3" s="38"/>
      <c r="KVU3" s="38"/>
      <c r="KVV3" s="38"/>
      <c r="KVW3" s="38"/>
      <c r="KVX3" s="38"/>
      <c r="KVY3" s="38"/>
      <c r="KVZ3" s="38"/>
      <c r="KWA3" s="38"/>
      <c r="KWB3" s="38"/>
      <c r="KWC3" s="38"/>
      <c r="KWD3" s="38"/>
      <c r="KWE3" s="38"/>
      <c r="KWF3" s="38"/>
      <c r="KWG3" s="38"/>
      <c r="KWH3" s="38"/>
      <c r="KWI3" s="38"/>
      <c r="KWJ3" s="38"/>
      <c r="KWK3" s="38"/>
      <c r="KWL3" s="38"/>
      <c r="KWM3" s="38"/>
      <c r="KWN3" s="38"/>
      <c r="KWO3" s="38"/>
      <c r="KWP3" s="38"/>
      <c r="KWQ3" s="38"/>
      <c r="KWR3" s="38"/>
      <c r="KWS3" s="38"/>
      <c r="KWT3" s="38"/>
      <c r="KWU3" s="38"/>
      <c r="KWV3" s="38"/>
      <c r="KWW3" s="38"/>
      <c r="KWX3" s="38"/>
      <c r="KWY3" s="38"/>
      <c r="KWZ3" s="38"/>
      <c r="KXA3" s="38"/>
      <c r="KXB3" s="38"/>
      <c r="KXC3" s="38"/>
      <c r="KXD3" s="38"/>
      <c r="KXE3" s="38"/>
      <c r="KXF3" s="38"/>
      <c r="KXG3" s="38"/>
      <c r="KXH3" s="38"/>
      <c r="KXI3" s="38"/>
      <c r="KXJ3" s="38"/>
      <c r="KXK3" s="38"/>
      <c r="KXL3" s="38"/>
      <c r="KXM3" s="38"/>
      <c r="KXN3" s="38"/>
      <c r="KXO3" s="38"/>
      <c r="KXP3" s="38"/>
      <c r="KXQ3" s="38"/>
      <c r="KXR3" s="38"/>
      <c r="KXS3" s="38"/>
      <c r="KXT3" s="38"/>
      <c r="KXU3" s="38"/>
      <c r="KXV3" s="38"/>
      <c r="KXW3" s="38"/>
      <c r="KXX3" s="38"/>
      <c r="KXY3" s="38"/>
      <c r="KXZ3" s="38"/>
      <c r="KYA3" s="38"/>
      <c r="KYB3" s="38"/>
      <c r="KYC3" s="38"/>
      <c r="KYD3" s="38"/>
      <c r="KYE3" s="38"/>
      <c r="KYF3" s="38"/>
      <c r="KYG3" s="38"/>
      <c r="KYH3" s="38"/>
      <c r="KYI3" s="38"/>
      <c r="KYJ3" s="38"/>
      <c r="KYK3" s="38"/>
      <c r="KYL3" s="38"/>
      <c r="KYM3" s="38"/>
      <c r="KYN3" s="38"/>
      <c r="KYO3" s="38"/>
      <c r="KYP3" s="38"/>
      <c r="KYQ3" s="38"/>
      <c r="KYR3" s="38"/>
      <c r="KYS3" s="38"/>
      <c r="KYT3" s="38"/>
      <c r="KYU3" s="38"/>
      <c r="KYV3" s="38"/>
      <c r="KYW3" s="38"/>
      <c r="KYX3" s="38"/>
      <c r="KYY3" s="38"/>
      <c r="KYZ3" s="38"/>
      <c r="KZA3" s="38"/>
      <c r="KZB3" s="38"/>
      <c r="KZC3" s="38"/>
      <c r="KZD3" s="38"/>
      <c r="KZE3" s="38"/>
      <c r="KZF3" s="38"/>
      <c r="KZG3" s="38"/>
      <c r="KZH3" s="38"/>
      <c r="KZI3" s="38"/>
      <c r="KZJ3" s="38"/>
      <c r="KZK3" s="38"/>
      <c r="KZL3" s="38"/>
      <c r="KZM3" s="38"/>
      <c r="KZN3" s="38"/>
      <c r="KZO3" s="38"/>
      <c r="KZP3" s="38"/>
      <c r="KZQ3" s="38"/>
      <c r="KZR3" s="38"/>
      <c r="KZS3" s="38"/>
      <c r="KZT3" s="38"/>
      <c r="KZU3" s="38"/>
      <c r="KZV3" s="38"/>
      <c r="KZW3" s="38"/>
      <c r="KZX3" s="38"/>
      <c r="KZY3" s="38"/>
      <c r="KZZ3" s="38"/>
      <c r="LAA3" s="38"/>
      <c r="LAB3" s="38"/>
      <c r="LAC3" s="38"/>
      <c r="LAD3" s="38"/>
      <c r="LAE3" s="38"/>
      <c r="LAF3" s="38"/>
      <c r="LAG3" s="38"/>
      <c r="LAH3" s="38"/>
      <c r="LAI3" s="38"/>
      <c r="LAJ3" s="38"/>
      <c r="LAK3" s="38"/>
      <c r="LAL3" s="38"/>
      <c r="LAM3" s="38"/>
      <c r="LAN3" s="38"/>
      <c r="LAO3" s="38"/>
      <c r="LAP3" s="38"/>
      <c r="LAQ3" s="38"/>
      <c r="LAR3" s="38"/>
      <c r="LAS3" s="38"/>
      <c r="LAT3" s="38"/>
      <c r="LAU3" s="38"/>
      <c r="LAV3" s="38"/>
      <c r="LAW3" s="38"/>
      <c r="LAX3" s="38"/>
      <c r="LAY3" s="38"/>
      <c r="LAZ3" s="38"/>
      <c r="LBA3" s="38"/>
      <c r="LBB3" s="38"/>
      <c r="LBC3" s="38"/>
      <c r="LBD3" s="38"/>
      <c r="LBE3" s="38"/>
      <c r="LBF3" s="38"/>
      <c r="LBG3" s="38"/>
      <c r="LBH3" s="38"/>
      <c r="LBI3" s="38"/>
      <c r="LBJ3" s="38"/>
      <c r="LBK3" s="38"/>
      <c r="LBL3" s="38"/>
      <c r="LBM3" s="38"/>
      <c r="LBN3" s="38"/>
      <c r="LBO3" s="38"/>
      <c r="LBP3" s="38"/>
      <c r="LBQ3" s="38"/>
      <c r="LBR3" s="38"/>
      <c r="LBS3" s="38"/>
      <c r="LBT3" s="38"/>
      <c r="LBU3" s="38"/>
      <c r="LBV3" s="38"/>
      <c r="LBW3" s="38"/>
      <c r="LBX3" s="38"/>
      <c r="LBY3" s="38"/>
      <c r="LBZ3" s="38"/>
      <c r="LCA3" s="38"/>
      <c r="LCB3" s="38"/>
      <c r="LCC3" s="38"/>
      <c r="LCD3" s="38"/>
      <c r="LCE3" s="38"/>
      <c r="LCF3" s="38"/>
      <c r="LCG3" s="38"/>
      <c r="LCH3" s="38"/>
      <c r="LCI3" s="38"/>
      <c r="LCJ3" s="38"/>
      <c r="LCK3" s="38"/>
      <c r="LCL3" s="38"/>
      <c r="LCM3" s="38"/>
      <c r="LCN3" s="38"/>
      <c r="LCO3" s="38"/>
      <c r="LCP3" s="38"/>
      <c r="LCQ3" s="38"/>
      <c r="LCR3" s="38"/>
      <c r="LCS3" s="38"/>
      <c r="LCT3" s="38"/>
      <c r="LCU3" s="38"/>
      <c r="LCV3" s="38"/>
      <c r="LCW3" s="38"/>
      <c r="LCX3" s="38"/>
      <c r="LCY3" s="38"/>
      <c r="LCZ3" s="38"/>
      <c r="LDA3" s="38"/>
      <c r="LDB3" s="38"/>
      <c r="LDC3" s="38"/>
      <c r="LDD3" s="38"/>
      <c r="LDE3" s="38"/>
      <c r="LDF3" s="38"/>
      <c r="LDG3" s="38"/>
      <c r="LDH3" s="38"/>
      <c r="LDI3" s="38"/>
      <c r="LDJ3" s="38"/>
      <c r="LDK3" s="38"/>
      <c r="LDL3" s="38"/>
      <c r="LDM3" s="38"/>
      <c r="LDN3" s="38"/>
      <c r="LDO3" s="38"/>
      <c r="LDP3" s="38"/>
      <c r="LDQ3" s="38"/>
      <c r="LDR3" s="38"/>
      <c r="LDS3" s="38"/>
      <c r="LDT3" s="38"/>
      <c r="LDU3" s="38"/>
      <c r="LDV3" s="38"/>
      <c r="LDW3" s="38"/>
      <c r="LDX3" s="38"/>
      <c r="LDY3" s="38"/>
      <c r="LDZ3" s="38"/>
      <c r="LEA3" s="38"/>
      <c r="LEB3" s="38"/>
      <c r="LEC3" s="38"/>
      <c r="LED3" s="38"/>
      <c r="LEE3" s="38"/>
      <c r="LEF3" s="38"/>
      <c r="LEG3" s="38"/>
      <c r="LEH3" s="38"/>
      <c r="LEI3" s="38"/>
      <c r="LEJ3" s="38"/>
      <c r="LEK3" s="38"/>
      <c r="LEL3" s="38"/>
      <c r="LEM3" s="38"/>
      <c r="LEN3" s="38"/>
      <c r="LEO3" s="38"/>
      <c r="LEP3" s="38"/>
      <c r="LEQ3" s="38"/>
      <c r="LER3" s="38"/>
      <c r="LES3" s="38"/>
      <c r="LET3" s="38"/>
      <c r="LEU3" s="38"/>
      <c r="LEV3" s="38"/>
      <c r="LEW3" s="38"/>
      <c r="LEX3" s="38"/>
      <c r="LEY3" s="38"/>
      <c r="LEZ3" s="38"/>
      <c r="LFA3" s="38"/>
      <c r="LFB3" s="38"/>
      <c r="LFC3" s="38"/>
      <c r="LFD3" s="38"/>
      <c r="LFE3" s="38"/>
      <c r="LFF3" s="38"/>
      <c r="LFG3" s="38"/>
      <c r="LFH3" s="38"/>
      <c r="LFI3" s="38"/>
      <c r="LFJ3" s="38"/>
      <c r="LFK3" s="38"/>
      <c r="LFL3" s="38"/>
      <c r="LFM3" s="38"/>
      <c r="LFN3" s="38"/>
      <c r="LFO3" s="38"/>
      <c r="LFP3" s="38"/>
      <c r="LFQ3" s="38"/>
      <c r="LFR3" s="38"/>
      <c r="LFS3" s="38"/>
      <c r="LFT3" s="38"/>
      <c r="LFU3" s="38"/>
      <c r="LFV3" s="38"/>
      <c r="LFW3" s="38"/>
      <c r="LFX3" s="38"/>
      <c r="LFY3" s="38"/>
      <c r="LFZ3" s="38"/>
      <c r="LGA3" s="38"/>
      <c r="LGB3" s="38"/>
      <c r="LGC3" s="38"/>
      <c r="LGD3" s="38"/>
      <c r="LGE3" s="38"/>
      <c r="LGF3" s="38"/>
      <c r="LGG3" s="38"/>
      <c r="LGH3" s="38"/>
      <c r="LGI3" s="38"/>
      <c r="LGJ3" s="38"/>
      <c r="LGK3" s="38"/>
      <c r="LGL3" s="38"/>
      <c r="LGM3" s="38"/>
      <c r="LGN3" s="38"/>
      <c r="LGO3" s="38"/>
      <c r="LGP3" s="38"/>
      <c r="LGQ3" s="38"/>
      <c r="LGR3" s="38"/>
      <c r="LGS3" s="38"/>
      <c r="LGT3" s="38"/>
      <c r="LGU3" s="38"/>
      <c r="LGV3" s="38"/>
      <c r="LGW3" s="38"/>
      <c r="LGX3" s="38"/>
      <c r="LGY3" s="38"/>
      <c r="LGZ3" s="38"/>
      <c r="LHA3" s="38"/>
      <c r="LHB3" s="38"/>
      <c r="LHC3" s="38"/>
      <c r="LHD3" s="38"/>
      <c r="LHE3" s="38"/>
      <c r="LHF3" s="38"/>
      <c r="LHG3" s="38"/>
      <c r="LHH3" s="38"/>
      <c r="LHI3" s="38"/>
      <c r="LHJ3" s="38"/>
      <c r="LHK3" s="38"/>
      <c r="LHL3" s="38"/>
      <c r="LHM3" s="38"/>
      <c r="LHN3" s="38"/>
      <c r="LHO3" s="38"/>
      <c r="LHP3" s="38"/>
      <c r="LHQ3" s="38"/>
      <c r="LHR3" s="38"/>
      <c r="LHS3" s="38"/>
      <c r="LHT3" s="38"/>
      <c r="LHU3" s="38"/>
      <c r="LHV3" s="38"/>
      <c r="LHW3" s="38"/>
      <c r="LHX3" s="38"/>
      <c r="LHY3" s="38"/>
      <c r="LHZ3" s="38"/>
      <c r="LIA3" s="38"/>
      <c r="LIB3" s="38"/>
      <c r="LIC3" s="38"/>
      <c r="LID3" s="38"/>
      <c r="LIE3" s="38"/>
      <c r="LIF3" s="38"/>
      <c r="LIG3" s="38"/>
      <c r="LIH3" s="38"/>
      <c r="LII3" s="38"/>
      <c r="LIJ3" s="38"/>
      <c r="LIK3" s="38"/>
      <c r="LIL3" s="38"/>
      <c r="LIM3" s="38"/>
      <c r="LIN3" s="38"/>
      <c r="LIO3" s="38"/>
      <c r="LIP3" s="38"/>
      <c r="LIQ3" s="38"/>
      <c r="LIR3" s="38"/>
      <c r="LIS3" s="38"/>
      <c r="LIT3" s="38"/>
      <c r="LIU3" s="38"/>
      <c r="LIV3" s="38"/>
      <c r="LIW3" s="38"/>
      <c r="LIX3" s="38"/>
      <c r="LIY3" s="38"/>
      <c r="LIZ3" s="38"/>
      <c r="LJA3" s="38"/>
      <c r="LJB3" s="38"/>
      <c r="LJC3" s="38"/>
      <c r="LJD3" s="38"/>
      <c r="LJE3" s="38"/>
      <c r="LJF3" s="38"/>
      <c r="LJG3" s="38"/>
      <c r="LJH3" s="38"/>
      <c r="LJI3" s="38"/>
      <c r="LJJ3" s="38"/>
      <c r="LJK3" s="38"/>
      <c r="LJL3" s="38"/>
      <c r="LJM3" s="38"/>
      <c r="LJN3" s="38"/>
      <c r="LJO3" s="38"/>
      <c r="LJP3" s="38"/>
      <c r="LJQ3" s="38"/>
      <c r="LJR3" s="38"/>
      <c r="LJS3" s="38"/>
      <c r="LJT3" s="38"/>
      <c r="LJU3" s="38"/>
      <c r="LJV3" s="38"/>
      <c r="LJW3" s="38"/>
      <c r="LJX3" s="38"/>
      <c r="LJY3" s="38"/>
      <c r="LJZ3" s="38"/>
      <c r="LKA3" s="38"/>
      <c r="LKB3" s="38"/>
      <c r="LKC3" s="38"/>
      <c r="LKD3" s="38"/>
      <c r="LKE3" s="38"/>
      <c r="LKF3" s="38"/>
      <c r="LKG3" s="38"/>
      <c r="LKH3" s="38"/>
      <c r="LKI3" s="38"/>
      <c r="LKJ3" s="38"/>
      <c r="LKK3" s="38"/>
      <c r="LKL3" s="38"/>
      <c r="LKM3" s="38"/>
      <c r="LKN3" s="38"/>
      <c r="LKO3" s="38"/>
      <c r="LKP3" s="38"/>
      <c r="LKQ3" s="38"/>
      <c r="LKR3" s="38"/>
      <c r="LKS3" s="38"/>
      <c r="LKT3" s="38"/>
      <c r="LKU3" s="38"/>
      <c r="LKV3" s="38"/>
      <c r="LKW3" s="38"/>
      <c r="LKX3" s="38"/>
      <c r="LKY3" s="38"/>
      <c r="LKZ3" s="38"/>
      <c r="LLA3" s="38"/>
      <c r="LLB3" s="38"/>
      <c r="LLC3" s="38"/>
      <c r="LLD3" s="38"/>
      <c r="LLE3" s="38"/>
      <c r="LLF3" s="38"/>
      <c r="LLG3" s="38"/>
      <c r="LLH3" s="38"/>
      <c r="LLI3" s="38"/>
      <c r="LLJ3" s="38"/>
      <c r="LLK3" s="38"/>
      <c r="LLL3" s="38"/>
      <c r="LLM3" s="38"/>
      <c r="LLN3" s="38"/>
      <c r="LLO3" s="38"/>
      <c r="LLP3" s="38"/>
      <c r="LLQ3" s="38"/>
      <c r="LLR3" s="38"/>
      <c r="LLS3" s="38"/>
      <c r="LLT3" s="38"/>
      <c r="LLU3" s="38"/>
      <c r="LLV3" s="38"/>
      <c r="LLW3" s="38"/>
      <c r="LLX3" s="38"/>
      <c r="LLY3" s="38"/>
      <c r="LLZ3" s="38"/>
      <c r="LMA3" s="38"/>
      <c r="LMB3" s="38"/>
      <c r="LMC3" s="38"/>
      <c r="LMD3" s="38"/>
      <c r="LME3" s="38"/>
      <c r="LMF3" s="38"/>
      <c r="LMG3" s="38"/>
      <c r="LMH3" s="38"/>
      <c r="LMI3" s="38"/>
      <c r="LMJ3" s="38"/>
      <c r="LMK3" s="38"/>
      <c r="LML3" s="38"/>
      <c r="LMM3" s="38"/>
      <c r="LMN3" s="38"/>
      <c r="LMO3" s="38"/>
      <c r="LMP3" s="38"/>
      <c r="LMQ3" s="38"/>
      <c r="LMR3" s="38"/>
      <c r="LMS3" s="38"/>
      <c r="LMT3" s="38"/>
      <c r="LMU3" s="38"/>
      <c r="LMV3" s="38"/>
      <c r="LMW3" s="38"/>
      <c r="LMX3" s="38"/>
      <c r="LMY3" s="38"/>
      <c r="LMZ3" s="38"/>
      <c r="LNA3" s="38"/>
      <c r="LNB3" s="38"/>
      <c r="LNC3" s="38"/>
      <c r="LND3" s="38"/>
      <c r="LNE3" s="38"/>
      <c r="LNF3" s="38"/>
      <c r="LNG3" s="38"/>
      <c r="LNH3" s="38"/>
      <c r="LNI3" s="38"/>
      <c r="LNJ3" s="38"/>
      <c r="LNK3" s="38"/>
      <c r="LNL3" s="38"/>
      <c r="LNM3" s="38"/>
      <c r="LNN3" s="38"/>
      <c r="LNO3" s="38"/>
      <c r="LNP3" s="38"/>
      <c r="LNQ3" s="38"/>
      <c r="LNR3" s="38"/>
      <c r="LNS3" s="38"/>
      <c r="LNT3" s="38"/>
      <c r="LNU3" s="38"/>
      <c r="LNV3" s="38"/>
      <c r="LNW3" s="38"/>
      <c r="LNX3" s="38"/>
      <c r="LNY3" s="38"/>
      <c r="LNZ3" s="38"/>
      <c r="LOA3" s="38"/>
      <c r="LOB3" s="38"/>
      <c r="LOC3" s="38"/>
      <c r="LOD3" s="38"/>
      <c r="LOE3" s="38"/>
      <c r="LOF3" s="38"/>
      <c r="LOG3" s="38"/>
      <c r="LOH3" s="38"/>
      <c r="LOI3" s="38"/>
      <c r="LOJ3" s="38"/>
      <c r="LOK3" s="38"/>
      <c r="LOL3" s="38"/>
      <c r="LOM3" s="38"/>
      <c r="LON3" s="38"/>
      <c r="LOO3" s="38"/>
      <c r="LOP3" s="38"/>
      <c r="LOQ3" s="38"/>
      <c r="LOR3" s="38"/>
      <c r="LOS3" s="38"/>
      <c r="LOT3" s="38"/>
      <c r="LOU3" s="38"/>
      <c r="LOV3" s="38"/>
      <c r="LOW3" s="38"/>
      <c r="LOX3" s="38"/>
      <c r="LOY3" s="38"/>
      <c r="LOZ3" s="38"/>
      <c r="LPA3" s="38"/>
      <c r="LPB3" s="38"/>
      <c r="LPC3" s="38"/>
      <c r="LPD3" s="38"/>
      <c r="LPE3" s="38"/>
      <c r="LPF3" s="38"/>
      <c r="LPG3" s="38"/>
      <c r="LPH3" s="38"/>
      <c r="LPI3" s="38"/>
      <c r="LPJ3" s="38"/>
      <c r="LPK3" s="38"/>
      <c r="LPL3" s="38"/>
      <c r="LPM3" s="38"/>
      <c r="LPN3" s="38"/>
      <c r="LPO3" s="38"/>
      <c r="LPP3" s="38"/>
      <c r="LPQ3" s="38"/>
      <c r="LPR3" s="38"/>
      <c r="LPS3" s="38"/>
      <c r="LPT3" s="38"/>
      <c r="LPU3" s="38"/>
      <c r="LPV3" s="38"/>
      <c r="LPW3" s="38"/>
      <c r="LPX3" s="38"/>
      <c r="LPY3" s="38"/>
      <c r="LPZ3" s="38"/>
      <c r="LQA3" s="38"/>
      <c r="LQB3" s="38"/>
      <c r="LQC3" s="38"/>
      <c r="LQD3" s="38"/>
      <c r="LQE3" s="38"/>
      <c r="LQF3" s="38"/>
      <c r="LQG3" s="38"/>
      <c r="LQH3" s="38"/>
      <c r="LQI3" s="38"/>
      <c r="LQJ3" s="38"/>
      <c r="LQK3" s="38"/>
      <c r="LQL3" s="38"/>
      <c r="LQM3" s="38"/>
      <c r="LQN3" s="38"/>
      <c r="LQO3" s="38"/>
      <c r="LQP3" s="38"/>
      <c r="LQQ3" s="38"/>
      <c r="LQR3" s="38"/>
      <c r="LQS3" s="38"/>
      <c r="LQT3" s="38"/>
      <c r="LQU3" s="38"/>
      <c r="LQV3" s="38"/>
      <c r="LQW3" s="38"/>
      <c r="LQX3" s="38"/>
      <c r="LQY3" s="38"/>
      <c r="LQZ3" s="38"/>
      <c r="LRA3" s="38"/>
      <c r="LRB3" s="38"/>
      <c r="LRC3" s="38"/>
      <c r="LRD3" s="38"/>
      <c r="LRE3" s="38"/>
      <c r="LRF3" s="38"/>
      <c r="LRG3" s="38"/>
      <c r="LRH3" s="38"/>
      <c r="LRI3" s="38"/>
      <c r="LRJ3" s="38"/>
      <c r="LRK3" s="38"/>
      <c r="LRL3" s="38"/>
      <c r="LRM3" s="38"/>
      <c r="LRN3" s="38"/>
      <c r="LRO3" s="38"/>
      <c r="LRP3" s="38"/>
      <c r="LRQ3" s="38"/>
      <c r="LRR3" s="38"/>
      <c r="LRS3" s="38"/>
      <c r="LRT3" s="38"/>
      <c r="LRU3" s="38"/>
      <c r="LRV3" s="38"/>
      <c r="LRW3" s="38"/>
      <c r="LRX3" s="38"/>
      <c r="LRY3" s="38"/>
      <c r="LRZ3" s="38"/>
      <c r="LSA3" s="38"/>
      <c r="LSB3" s="38"/>
      <c r="LSC3" s="38"/>
      <c r="LSD3" s="38"/>
      <c r="LSE3" s="38"/>
      <c r="LSF3" s="38"/>
      <c r="LSG3" s="38"/>
      <c r="LSH3" s="38"/>
      <c r="LSI3" s="38"/>
      <c r="LSJ3" s="38"/>
      <c r="LSK3" s="38"/>
      <c r="LSL3" s="38"/>
      <c r="LSM3" s="38"/>
      <c r="LSN3" s="38"/>
      <c r="LSO3" s="38"/>
      <c r="LSP3" s="38"/>
      <c r="LSQ3" s="38"/>
      <c r="LSR3" s="38"/>
      <c r="LSS3" s="38"/>
      <c r="LST3" s="38"/>
      <c r="LSU3" s="38"/>
      <c r="LSV3" s="38"/>
      <c r="LSW3" s="38"/>
      <c r="LSX3" s="38"/>
      <c r="LSY3" s="38"/>
      <c r="LSZ3" s="38"/>
      <c r="LTA3" s="38"/>
      <c r="LTB3" s="38"/>
      <c r="LTC3" s="38"/>
      <c r="LTD3" s="38"/>
      <c r="LTE3" s="38"/>
      <c r="LTF3" s="38"/>
      <c r="LTG3" s="38"/>
      <c r="LTH3" s="38"/>
      <c r="LTI3" s="38"/>
      <c r="LTJ3" s="38"/>
      <c r="LTK3" s="38"/>
      <c r="LTL3" s="38"/>
      <c r="LTM3" s="38"/>
      <c r="LTN3" s="38"/>
      <c r="LTO3" s="38"/>
      <c r="LTP3" s="38"/>
      <c r="LTQ3" s="38"/>
      <c r="LTR3" s="38"/>
      <c r="LTS3" s="38"/>
      <c r="LTT3" s="38"/>
      <c r="LTU3" s="38"/>
      <c r="LTV3" s="38"/>
      <c r="LTW3" s="38"/>
      <c r="LTX3" s="38"/>
      <c r="LTY3" s="38"/>
      <c r="LTZ3" s="38"/>
      <c r="LUA3" s="38"/>
      <c r="LUB3" s="38"/>
      <c r="LUC3" s="38"/>
      <c r="LUD3" s="38"/>
      <c r="LUE3" s="38"/>
      <c r="LUF3" s="38"/>
      <c r="LUG3" s="38"/>
      <c r="LUH3" s="38"/>
      <c r="LUI3" s="38"/>
      <c r="LUJ3" s="38"/>
      <c r="LUK3" s="38"/>
      <c r="LUL3" s="38"/>
      <c r="LUM3" s="38"/>
      <c r="LUN3" s="38"/>
      <c r="LUO3" s="38"/>
      <c r="LUP3" s="38"/>
      <c r="LUQ3" s="38"/>
      <c r="LUR3" s="38"/>
      <c r="LUS3" s="38"/>
      <c r="LUT3" s="38"/>
      <c r="LUU3" s="38"/>
      <c r="LUV3" s="38"/>
      <c r="LUW3" s="38"/>
      <c r="LUX3" s="38"/>
      <c r="LUY3" s="38"/>
      <c r="LUZ3" s="38"/>
      <c r="LVA3" s="38"/>
      <c r="LVB3" s="38"/>
      <c r="LVC3" s="38"/>
      <c r="LVD3" s="38"/>
      <c r="LVE3" s="38"/>
      <c r="LVF3" s="38"/>
      <c r="LVG3" s="38"/>
      <c r="LVH3" s="38"/>
      <c r="LVI3" s="38"/>
      <c r="LVJ3" s="38"/>
      <c r="LVK3" s="38"/>
      <c r="LVL3" s="38"/>
      <c r="LVM3" s="38"/>
      <c r="LVN3" s="38"/>
      <c r="LVO3" s="38"/>
      <c r="LVP3" s="38"/>
      <c r="LVQ3" s="38"/>
      <c r="LVR3" s="38"/>
      <c r="LVS3" s="38"/>
      <c r="LVT3" s="38"/>
      <c r="LVU3" s="38"/>
      <c r="LVV3" s="38"/>
      <c r="LVW3" s="38"/>
      <c r="LVX3" s="38"/>
      <c r="LVY3" s="38"/>
      <c r="LVZ3" s="38"/>
      <c r="LWA3" s="38"/>
      <c r="LWB3" s="38"/>
      <c r="LWC3" s="38"/>
      <c r="LWD3" s="38"/>
      <c r="LWE3" s="38"/>
      <c r="LWF3" s="38"/>
      <c r="LWG3" s="38"/>
      <c r="LWH3" s="38"/>
      <c r="LWI3" s="38"/>
      <c r="LWJ3" s="38"/>
      <c r="LWK3" s="38"/>
      <c r="LWL3" s="38"/>
      <c r="LWM3" s="38"/>
      <c r="LWN3" s="38"/>
      <c r="LWO3" s="38"/>
      <c r="LWP3" s="38"/>
      <c r="LWQ3" s="38"/>
      <c r="LWR3" s="38"/>
      <c r="LWS3" s="38"/>
      <c r="LWT3" s="38"/>
      <c r="LWU3" s="38"/>
      <c r="LWV3" s="38"/>
      <c r="LWW3" s="38"/>
      <c r="LWX3" s="38"/>
      <c r="LWY3" s="38"/>
      <c r="LWZ3" s="38"/>
      <c r="LXA3" s="38"/>
      <c r="LXB3" s="38"/>
      <c r="LXC3" s="38"/>
      <c r="LXD3" s="38"/>
      <c r="LXE3" s="38"/>
      <c r="LXF3" s="38"/>
      <c r="LXG3" s="38"/>
      <c r="LXH3" s="38"/>
      <c r="LXI3" s="38"/>
      <c r="LXJ3" s="38"/>
      <c r="LXK3" s="38"/>
      <c r="LXL3" s="38"/>
      <c r="LXM3" s="38"/>
      <c r="LXN3" s="38"/>
      <c r="LXO3" s="38"/>
      <c r="LXP3" s="38"/>
      <c r="LXQ3" s="38"/>
      <c r="LXR3" s="38"/>
      <c r="LXS3" s="38"/>
      <c r="LXT3" s="38"/>
      <c r="LXU3" s="38"/>
      <c r="LXV3" s="38"/>
      <c r="LXW3" s="38"/>
      <c r="LXX3" s="38"/>
      <c r="LXY3" s="38"/>
      <c r="LXZ3" s="38"/>
      <c r="LYA3" s="38"/>
      <c r="LYB3" s="38"/>
      <c r="LYC3" s="38"/>
      <c r="LYD3" s="38"/>
      <c r="LYE3" s="38"/>
      <c r="LYF3" s="38"/>
      <c r="LYG3" s="38"/>
      <c r="LYH3" s="38"/>
      <c r="LYI3" s="38"/>
      <c r="LYJ3" s="38"/>
      <c r="LYK3" s="38"/>
      <c r="LYL3" s="38"/>
      <c r="LYM3" s="38"/>
      <c r="LYN3" s="38"/>
      <c r="LYO3" s="38"/>
      <c r="LYP3" s="38"/>
      <c r="LYQ3" s="38"/>
      <c r="LYR3" s="38"/>
      <c r="LYS3" s="38"/>
      <c r="LYT3" s="38"/>
      <c r="LYU3" s="38"/>
      <c r="LYV3" s="38"/>
      <c r="LYW3" s="38"/>
      <c r="LYX3" s="38"/>
      <c r="LYY3" s="38"/>
      <c r="LYZ3" s="38"/>
      <c r="LZA3" s="38"/>
      <c r="LZB3" s="38"/>
      <c r="LZC3" s="38"/>
      <c r="LZD3" s="38"/>
      <c r="LZE3" s="38"/>
      <c r="LZF3" s="38"/>
      <c r="LZG3" s="38"/>
      <c r="LZH3" s="38"/>
      <c r="LZI3" s="38"/>
      <c r="LZJ3" s="38"/>
      <c r="LZK3" s="38"/>
      <c r="LZL3" s="38"/>
      <c r="LZM3" s="38"/>
      <c r="LZN3" s="38"/>
      <c r="LZO3" s="38"/>
      <c r="LZP3" s="38"/>
      <c r="LZQ3" s="38"/>
      <c r="LZR3" s="38"/>
      <c r="LZS3" s="38"/>
      <c r="LZT3" s="38"/>
      <c r="LZU3" s="38"/>
      <c r="LZV3" s="38"/>
      <c r="LZW3" s="38"/>
      <c r="LZX3" s="38"/>
      <c r="LZY3" s="38"/>
      <c r="LZZ3" s="38"/>
      <c r="MAA3" s="38"/>
      <c r="MAB3" s="38"/>
      <c r="MAC3" s="38"/>
      <c r="MAD3" s="38"/>
      <c r="MAE3" s="38"/>
      <c r="MAF3" s="38"/>
      <c r="MAG3" s="38"/>
      <c r="MAH3" s="38"/>
      <c r="MAI3" s="38"/>
      <c r="MAJ3" s="38"/>
      <c r="MAK3" s="38"/>
      <c r="MAL3" s="38"/>
      <c r="MAM3" s="38"/>
      <c r="MAN3" s="38"/>
      <c r="MAO3" s="38"/>
      <c r="MAP3" s="38"/>
      <c r="MAQ3" s="38"/>
      <c r="MAR3" s="38"/>
      <c r="MAS3" s="38"/>
      <c r="MAT3" s="38"/>
      <c r="MAU3" s="38"/>
      <c r="MAV3" s="38"/>
      <c r="MAW3" s="38"/>
      <c r="MAX3" s="38"/>
      <c r="MAY3" s="38"/>
      <c r="MAZ3" s="38"/>
      <c r="MBA3" s="38"/>
      <c r="MBB3" s="38"/>
      <c r="MBC3" s="38"/>
      <c r="MBD3" s="38"/>
      <c r="MBE3" s="38"/>
      <c r="MBF3" s="38"/>
      <c r="MBG3" s="38"/>
      <c r="MBH3" s="38"/>
      <c r="MBI3" s="38"/>
      <c r="MBJ3" s="38"/>
      <c r="MBK3" s="38"/>
      <c r="MBL3" s="38"/>
      <c r="MBM3" s="38"/>
      <c r="MBN3" s="38"/>
      <c r="MBO3" s="38"/>
      <c r="MBP3" s="38"/>
      <c r="MBQ3" s="38"/>
      <c r="MBR3" s="38"/>
      <c r="MBS3" s="38"/>
      <c r="MBT3" s="38"/>
      <c r="MBU3" s="38"/>
      <c r="MBV3" s="38"/>
      <c r="MBW3" s="38"/>
      <c r="MBX3" s="38"/>
      <c r="MBY3" s="38"/>
      <c r="MBZ3" s="38"/>
      <c r="MCA3" s="38"/>
      <c r="MCB3" s="38"/>
      <c r="MCC3" s="38"/>
      <c r="MCD3" s="38"/>
      <c r="MCE3" s="38"/>
      <c r="MCF3" s="38"/>
      <c r="MCG3" s="38"/>
      <c r="MCH3" s="38"/>
      <c r="MCI3" s="38"/>
      <c r="MCJ3" s="38"/>
      <c r="MCK3" s="38"/>
      <c r="MCL3" s="38"/>
      <c r="MCM3" s="38"/>
      <c r="MCN3" s="38"/>
      <c r="MCO3" s="38"/>
      <c r="MCP3" s="38"/>
      <c r="MCQ3" s="38"/>
      <c r="MCR3" s="38"/>
      <c r="MCS3" s="38"/>
      <c r="MCT3" s="38"/>
      <c r="MCU3" s="38"/>
      <c r="MCV3" s="38"/>
      <c r="MCW3" s="38"/>
      <c r="MCX3" s="38"/>
      <c r="MCY3" s="38"/>
      <c r="MCZ3" s="38"/>
      <c r="MDA3" s="38"/>
      <c r="MDB3" s="38"/>
      <c r="MDC3" s="38"/>
      <c r="MDD3" s="38"/>
      <c r="MDE3" s="38"/>
      <c r="MDF3" s="38"/>
      <c r="MDG3" s="38"/>
      <c r="MDH3" s="38"/>
      <c r="MDI3" s="38"/>
      <c r="MDJ3" s="38"/>
      <c r="MDK3" s="38"/>
      <c r="MDL3" s="38"/>
      <c r="MDM3" s="38"/>
      <c r="MDN3" s="38"/>
      <c r="MDO3" s="38"/>
      <c r="MDP3" s="38"/>
      <c r="MDQ3" s="38"/>
      <c r="MDR3" s="38"/>
      <c r="MDS3" s="38"/>
      <c r="MDT3" s="38"/>
      <c r="MDU3" s="38"/>
      <c r="MDV3" s="38"/>
      <c r="MDW3" s="38"/>
      <c r="MDX3" s="38"/>
      <c r="MDY3" s="38"/>
      <c r="MDZ3" s="38"/>
      <c r="MEA3" s="38"/>
      <c r="MEB3" s="38"/>
      <c r="MEC3" s="38"/>
      <c r="MED3" s="38"/>
      <c r="MEE3" s="38"/>
      <c r="MEF3" s="38"/>
      <c r="MEG3" s="38"/>
      <c r="MEH3" s="38"/>
      <c r="MEI3" s="38"/>
      <c r="MEJ3" s="38"/>
      <c r="MEK3" s="38"/>
      <c r="MEL3" s="38"/>
      <c r="MEM3" s="38"/>
      <c r="MEN3" s="38"/>
      <c r="MEO3" s="38"/>
      <c r="MEP3" s="38"/>
      <c r="MEQ3" s="38"/>
      <c r="MER3" s="38"/>
      <c r="MES3" s="38"/>
      <c r="MET3" s="38"/>
      <c r="MEU3" s="38"/>
      <c r="MEV3" s="38"/>
      <c r="MEW3" s="38"/>
      <c r="MEX3" s="38"/>
      <c r="MEY3" s="38"/>
      <c r="MEZ3" s="38"/>
      <c r="MFA3" s="38"/>
      <c r="MFB3" s="38"/>
      <c r="MFC3" s="38"/>
      <c r="MFD3" s="38"/>
      <c r="MFE3" s="38"/>
      <c r="MFF3" s="38"/>
      <c r="MFG3" s="38"/>
      <c r="MFH3" s="38"/>
      <c r="MFI3" s="38"/>
      <c r="MFJ3" s="38"/>
      <c r="MFK3" s="38"/>
      <c r="MFL3" s="38"/>
      <c r="MFM3" s="38"/>
      <c r="MFN3" s="38"/>
      <c r="MFO3" s="38"/>
      <c r="MFP3" s="38"/>
      <c r="MFQ3" s="38"/>
      <c r="MFR3" s="38"/>
      <c r="MFS3" s="38"/>
      <c r="MFT3" s="38"/>
      <c r="MFU3" s="38"/>
      <c r="MFV3" s="38"/>
      <c r="MFW3" s="38"/>
      <c r="MFX3" s="38"/>
      <c r="MFY3" s="38"/>
      <c r="MFZ3" s="38"/>
      <c r="MGA3" s="38"/>
      <c r="MGB3" s="38"/>
      <c r="MGC3" s="38"/>
      <c r="MGD3" s="38"/>
      <c r="MGE3" s="38"/>
      <c r="MGF3" s="38"/>
      <c r="MGG3" s="38"/>
      <c r="MGH3" s="38"/>
      <c r="MGI3" s="38"/>
      <c r="MGJ3" s="38"/>
      <c r="MGK3" s="38"/>
      <c r="MGL3" s="38"/>
      <c r="MGM3" s="38"/>
      <c r="MGN3" s="38"/>
      <c r="MGO3" s="38"/>
      <c r="MGP3" s="38"/>
      <c r="MGQ3" s="38"/>
      <c r="MGR3" s="38"/>
      <c r="MGS3" s="38"/>
      <c r="MGT3" s="38"/>
      <c r="MGU3" s="38"/>
      <c r="MGV3" s="38"/>
      <c r="MGW3" s="38"/>
      <c r="MGX3" s="38"/>
      <c r="MGY3" s="38"/>
      <c r="MGZ3" s="38"/>
      <c r="MHA3" s="38"/>
      <c r="MHB3" s="38"/>
      <c r="MHC3" s="38"/>
      <c r="MHD3" s="38"/>
      <c r="MHE3" s="38"/>
      <c r="MHF3" s="38"/>
      <c r="MHG3" s="38"/>
      <c r="MHH3" s="38"/>
      <c r="MHI3" s="38"/>
      <c r="MHJ3" s="38"/>
      <c r="MHK3" s="38"/>
      <c r="MHL3" s="38"/>
      <c r="MHM3" s="38"/>
      <c r="MHN3" s="38"/>
      <c r="MHO3" s="38"/>
      <c r="MHP3" s="38"/>
      <c r="MHQ3" s="38"/>
      <c r="MHR3" s="38"/>
      <c r="MHS3" s="38"/>
      <c r="MHT3" s="38"/>
      <c r="MHU3" s="38"/>
      <c r="MHV3" s="38"/>
      <c r="MHW3" s="38"/>
      <c r="MHX3" s="38"/>
      <c r="MHY3" s="38"/>
      <c r="MHZ3" s="38"/>
      <c r="MIA3" s="38"/>
      <c r="MIB3" s="38"/>
      <c r="MIC3" s="38"/>
      <c r="MID3" s="38"/>
      <c r="MIE3" s="38"/>
      <c r="MIF3" s="38"/>
      <c r="MIG3" s="38"/>
      <c r="MIH3" s="38"/>
      <c r="MII3" s="38"/>
      <c r="MIJ3" s="38"/>
      <c r="MIK3" s="38"/>
      <c r="MIL3" s="38"/>
      <c r="MIM3" s="38"/>
      <c r="MIN3" s="38"/>
      <c r="MIO3" s="38"/>
      <c r="MIP3" s="38"/>
      <c r="MIQ3" s="38"/>
      <c r="MIR3" s="38"/>
      <c r="MIS3" s="38"/>
      <c r="MIT3" s="38"/>
      <c r="MIU3" s="38"/>
      <c r="MIV3" s="38"/>
      <c r="MIW3" s="38"/>
      <c r="MIX3" s="38"/>
      <c r="MIY3" s="38"/>
      <c r="MIZ3" s="38"/>
      <c r="MJA3" s="38"/>
      <c r="MJB3" s="38"/>
      <c r="MJC3" s="38"/>
      <c r="MJD3" s="38"/>
      <c r="MJE3" s="38"/>
      <c r="MJF3" s="38"/>
      <c r="MJG3" s="38"/>
      <c r="MJH3" s="38"/>
      <c r="MJI3" s="38"/>
      <c r="MJJ3" s="38"/>
      <c r="MJK3" s="38"/>
      <c r="MJL3" s="38"/>
      <c r="MJM3" s="38"/>
      <c r="MJN3" s="38"/>
      <c r="MJO3" s="38"/>
      <c r="MJP3" s="38"/>
      <c r="MJQ3" s="38"/>
      <c r="MJR3" s="38"/>
      <c r="MJS3" s="38"/>
      <c r="MJT3" s="38"/>
      <c r="MJU3" s="38"/>
      <c r="MJV3" s="38"/>
      <c r="MJW3" s="38"/>
      <c r="MJX3" s="38"/>
      <c r="MJY3" s="38"/>
      <c r="MJZ3" s="38"/>
      <c r="MKA3" s="38"/>
      <c r="MKB3" s="38"/>
      <c r="MKC3" s="38"/>
      <c r="MKD3" s="38"/>
      <c r="MKE3" s="38"/>
      <c r="MKF3" s="38"/>
      <c r="MKG3" s="38"/>
      <c r="MKH3" s="38"/>
      <c r="MKI3" s="38"/>
      <c r="MKJ3" s="38"/>
      <c r="MKK3" s="38"/>
      <c r="MKL3" s="38"/>
      <c r="MKM3" s="38"/>
      <c r="MKN3" s="38"/>
      <c r="MKO3" s="38"/>
      <c r="MKP3" s="38"/>
      <c r="MKQ3" s="38"/>
      <c r="MKR3" s="38"/>
      <c r="MKS3" s="38"/>
      <c r="MKT3" s="38"/>
      <c r="MKU3" s="38"/>
      <c r="MKV3" s="38"/>
      <c r="MKW3" s="38"/>
      <c r="MKX3" s="38"/>
      <c r="MKY3" s="38"/>
      <c r="MKZ3" s="38"/>
      <c r="MLA3" s="38"/>
      <c r="MLB3" s="38"/>
      <c r="MLC3" s="38"/>
      <c r="MLD3" s="38"/>
      <c r="MLE3" s="38"/>
      <c r="MLF3" s="38"/>
      <c r="MLG3" s="38"/>
      <c r="MLH3" s="38"/>
      <c r="MLI3" s="38"/>
      <c r="MLJ3" s="38"/>
      <c r="MLK3" s="38"/>
      <c r="MLL3" s="38"/>
      <c r="MLM3" s="38"/>
      <c r="MLN3" s="38"/>
      <c r="MLO3" s="38"/>
      <c r="MLP3" s="38"/>
      <c r="MLQ3" s="38"/>
      <c r="MLR3" s="38"/>
      <c r="MLS3" s="38"/>
      <c r="MLT3" s="38"/>
      <c r="MLU3" s="38"/>
      <c r="MLV3" s="38"/>
      <c r="MLW3" s="38"/>
      <c r="MLX3" s="38"/>
      <c r="MLY3" s="38"/>
      <c r="MLZ3" s="38"/>
      <c r="MMA3" s="38"/>
      <c r="MMB3" s="38"/>
      <c r="MMC3" s="38"/>
      <c r="MMD3" s="38"/>
      <c r="MME3" s="38"/>
      <c r="MMF3" s="38"/>
      <c r="MMG3" s="38"/>
      <c r="MMH3" s="38"/>
      <c r="MMI3" s="38"/>
      <c r="MMJ3" s="38"/>
      <c r="MMK3" s="38"/>
      <c r="MML3" s="38"/>
      <c r="MMM3" s="38"/>
      <c r="MMN3" s="38"/>
      <c r="MMO3" s="38"/>
      <c r="MMP3" s="38"/>
      <c r="MMQ3" s="38"/>
      <c r="MMR3" s="38"/>
      <c r="MMS3" s="38"/>
      <c r="MMT3" s="38"/>
      <c r="MMU3" s="38"/>
      <c r="MMV3" s="38"/>
      <c r="MMW3" s="38"/>
      <c r="MMX3" s="38"/>
      <c r="MMY3" s="38"/>
      <c r="MMZ3" s="38"/>
      <c r="MNA3" s="38"/>
      <c r="MNB3" s="38"/>
      <c r="MNC3" s="38"/>
      <c r="MND3" s="38"/>
      <c r="MNE3" s="38"/>
      <c r="MNF3" s="38"/>
      <c r="MNG3" s="38"/>
      <c r="MNH3" s="38"/>
      <c r="MNI3" s="38"/>
      <c r="MNJ3" s="38"/>
      <c r="MNK3" s="38"/>
      <c r="MNL3" s="38"/>
      <c r="MNM3" s="38"/>
      <c r="MNN3" s="38"/>
      <c r="MNO3" s="38"/>
      <c r="MNP3" s="38"/>
      <c r="MNQ3" s="38"/>
      <c r="MNR3" s="38"/>
      <c r="MNS3" s="38"/>
      <c r="MNT3" s="38"/>
      <c r="MNU3" s="38"/>
      <c r="MNV3" s="38"/>
      <c r="MNW3" s="38"/>
      <c r="MNX3" s="38"/>
      <c r="MNY3" s="38"/>
      <c r="MNZ3" s="38"/>
      <c r="MOA3" s="38"/>
      <c r="MOB3" s="38"/>
      <c r="MOC3" s="38"/>
      <c r="MOD3" s="38"/>
      <c r="MOE3" s="38"/>
      <c r="MOF3" s="38"/>
      <c r="MOG3" s="38"/>
      <c r="MOH3" s="38"/>
      <c r="MOI3" s="38"/>
      <c r="MOJ3" s="38"/>
      <c r="MOK3" s="38"/>
      <c r="MOL3" s="38"/>
      <c r="MOM3" s="38"/>
      <c r="MON3" s="38"/>
      <c r="MOO3" s="38"/>
      <c r="MOP3" s="38"/>
      <c r="MOQ3" s="38"/>
      <c r="MOR3" s="38"/>
      <c r="MOS3" s="38"/>
      <c r="MOT3" s="38"/>
      <c r="MOU3" s="38"/>
      <c r="MOV3" s="38"/>
      <c r="MOW3" s="38"/>
      <c r="MOX3" s="38"/>
      <c r="MOY3" s="38"/>
      <c r="MOZ3" s="38"/>
      <c r="MPA3" s="38"/>
      <c r="MPB3" s="38"/>
      <c r="MPC3" s="38"/>
      <c r="MPD3" s="38"/>
      <c r="MPE3" s="38"/>
      <c r="MPF3" s="38"/>
      <c r="MPG3" s="38"/>
      <c r="MPH3" s="38"/>
      <c r="MPI3" s="38"/>
      <c r="MPJ3" s="38"/>
      <c r="MPK3" s="38"/>
      <c r="MPL3" s="38"/>
      <c r="MPM3" s="38"/>
      <c r="MPN3" s="38"/>
      <c r="MPO3" s="38"/>
      <c r="MPP3" s="38"/>
      <c r="MPQ3" s="38"/>
      <c r="MPR3" s="38"/>
      <c r="MPS3" s="38"/>
      <c r="MPT3" s="38"/>
      <c r="MPU3" s="38"/>
      <c r="MPV3" s="38"/>
      <c r="MPW3" s="38"/>
      <c r="MPX3" s="38"/>
      <c r="MPY3" s="38"/>
      <c r="MPZ3" s="38"/>
      <c r="MQA3" s="38"/>
      <c r="MQB3" s="38"/>
      <c r="MQC3" s="38"/>
      <c r="MQD3" s="38"/>
      <c r="MQE3" s="38"/>
      <c r="MQF3" s="38"/>
      <c r="MQG3" s="38"/>
      <c r="MQH3" s="38"/>
      <c r="MQI3" s="38"/>
      <c r="MQJ3" s="38"/>
      <c r="MQK3" s="38"/>
      <c r="MQL3" s="38"/>
      <c r="MQM3" s="38"/>
      <c r="MQN3" s="38"/>
      <c r="MQO3" s="38"/>
      <c r="MQP3" s="38"/>
      <c r="MQQ3" s="38"/>
      <c r="MQR3" s="38"/>
      <c r="MQS3" s="38"/>
      <c r="MQT3" s="38"/>
      <c r="MQU3" s="38"/>
      <c r="MQV3" s="38"/>
      <c r="MQW3" s="38"/>
      <c r="MQX3" s="38"/>
      <c r="MQY3" s="38"/>
      <c r="MQZ3" s="38"/>
      <c r="MRA3" s="38"/>
      <c r="MRB3" s="38"/>
      <c r="MRC3" s="38"/>
      <c r="MRD3" s="38"/>
      <c r="MRE3" s="38"/>
      <c r="MRF3" s="38"/>
      <c r="MRG3" s="38"/>
      <c r="MRH3" s="38"/>
      <c r="MRI3" s="38"/>
      <c r="MRJ3" s="38"/>
      <c r="MRK3" s="38"/>
      <c r="MRL3" s="38"/>
      <c r="MRM3" s="38"/>
      <c r="MRN3" s="38"/>
      <c r="MRO3" s="38"/>
      <c r="MRP3" s="38"/>
      <c r="MRQ3" s="38"/>
      <c r="MRR3" s="38"/>
      <c r="MRS3" s="38"/>
      <c r="MRT3" s="38"/>
      <c r="MRU3" s="38"/>
      <c r="MRV3" s="38"/>
      <c r="MRW3" s="38"/>
      <c r="MRX3" s="38"/>
      <c r="MRY3" s="38"/>
      <c r="MRZ3" s="38"/>
      <c r="MSA3" s="38"/>
      <c r="MSB3" s="38"/>
      <c r="MSC3" s="38"/>
      <c r="MSD3" s="38"/>
      <c r="MSE3" s="38"/>
      <c r="MSF3" s="38"/>
      <c r="MSG3" s="38"/>
      <c r="MSH3" s="38"/>
      <c r="MSI3" s="38"/>
      <c r="MSJ3" s="38"/>
      <c r="MSK3" s="38"/>
      <c r="MSL3" s="38"/>
      <c r="MSM3" s="38"/>
      <c r="MSN3" s="38"/>
      <c r="MSO3" s="38"/>
      <c r="MSP3" s="38"/>
      <c r="MSQ3" s="38"/>
      <c r="MSR3" s="38"/>
      <c r="MSS3" s="38"/>
      <c r="MST3" s="38"/>
      <c r="MSU3" s="38"/>
      <c r="MSV3" s="38"/>
      <c r="MSW3" s="38"/>
      <c r="MSX3" s="38"/>
      <c r="MSY3" s="38"/>
      <c r="MSZ3" s="38"/>
      <c r="MTA3" s="38"/>
      <c r="MTB3" s="38"/>
      <c r="MTC3" s="38"/>
      <c r="MTD3" s="38"/>
      <c r="MTE3" s="38"/>
      <c r="MTF3" s="38"/>
      <c r="MTG3" s="38"/>
      <c r="MTH3" s="38"/>
      <c r="MTI3" s="38"/>
      <c r="MTJ3" s="38"/>
      <c r="MTK3" s="38"/>
      <c r="MTL3" s="38"/>
      <c r="MTM3" s="38"/>
      <c r="MTN3" s="38"/>
      <c r="MTO3" s="38"/>
      <c r="MTP3" s="38"/>
      <c r="MTQ3" s="38"/>
      <c r="MTR3" s="38"/>
      <c r="MTS3" s="38"/>
      <c r="MTT3" s="38"/>
      <c r="MTU3" s="38"/>
      <c r="MTV3" s="38"/>
      <c r="MTW3" s="38"/>
      <c r="MTX3" s="38"/>
      <c r="MTY3" s="38"/>
      <c r="MTZ3" s="38"/>
      <c r="MUA3" s="38"/>
      <c r="MUB3" s="38"/>
      <c r="MUC3" s="38"/>
      <c r="MUD3" s="38"/>
      <c r="MUE3" s="38"/>
      <c r="MUF3" s="38"/>
      <c r="MUG3" s="38"/>
      <c r="MUH3" s="38"/>
      <c r="MUI3" s="38"/>
      <c r="MUJ3" s="38"/>
      <c r="MUK3" s="38"/>
      <c r="MUL3" s="38"/>
      <c r="MUM3" s="38"/>
      <c r="MUN3" s="38"/>
      <c r="MUO3" s="38"/>
      <c r="MUP3" s="38"/>
      <c r="MUQ3" s="38"/>
      <c r="MUR3" s="38"/>
      <c r="MUS3" s="38"/>
      <c r="MUT3" s="38"/>
      <c r="MUU3" s="38"/>
      <c r="MUV3" s="38"/>
      <c r="MUW3" s="38"/>
      <c r="MUX3" s="38"/>
      <c r="MUY3" s="38"/>
      <c r="MUZ3" s="38"/>
      <c r="MVA3" s="38"/>
      <c r="MVB3" s="38"/>
      <c r="MVC3" s="38"/>
      <c r="MVD3" s="38"/>
      <c r="MVE3" s="38"/>
      <c r="MVF3" s="38"/>
      <c r="MVG3" s="38"/>
      <c r="MVH3" s="38"/>
      <c r="MVI3" s="38"/>
      <c r="MVJ3" s="38"/>
      <c r="MVK3" s="38"/>
      <c r="MVL3" s="38"/>
      <c r="MVM3" s="38"/>
      <c r="MVN3" s="38"/>
      <c r="MVO3" s="38"/>
      <c r="MVP3" s="38"/>
      <c r="MVQ3" s="38"/>
      <c r="MVR3" s="38"/>
      <c r="MVS3" s="38"/>
      <c r="MVT3" s="38"/>
      <c r="MVU3" s="38"/>
      <c r="MVV3" s="38"/>
      <c r="MVW3" s="38"/>
      <c r="MVX3" s="38"/>
      <c r="MVY3" s="38"/>
      <c r="MVZ3" s="38"/>
      <c r="MWA3" s="38"/>
      <c r="MWB3" s="38"/>
      <c r="MWC3" s="38"/>
      <c r="MWD3" s="38"/>
      <c r="MWE3" s="38"/>
      <c r="MWF3" s="38"/>
      <c r="MWG3" s="38"/>
      <c r="MWH3" s="38"/>
      <c r="MWI3" s="38"/>
      <c r="MWJ3" s="38"/>
      <c r="MWK3" s="38"/>
      <c r="MWL3" s="38"/>
      <c r="MWM3" s="38"/>
      <c r="MWN3" s="38"/>
      <c r="MWO3" s="38"/>
      <c r="MWP3" s="38"/>
      <c r="MWQ3" s="38"/>
      <c r="MWR3" s="38"/>
      <c r="MWS3" s="38"/>
      <c r="MWT3" s="38"/>
      <c r="MWU3" s="38"/>
      <c r="MWV3" s="38"/>
      <c r="MWW3" s="38"/>
      <c r="MWX3" s="38"/>
      <c r="MWY3" s="38"/>
      <c r="MWZ3" s="38"/>
      <c r="MXA3" s="38"/>
      <c r="MXB3" s="38"/>
      <c r="MXC3" s="38"/>
      <c r="MXD3" s="38"/>
      <c r="MXE3" s="38"/>
      <c r="MXF3" s="38"/>
      <c r="MXG3" s="38"/>
      <c r="MXH3" s="38"/>
      <c r="MXI3" s="38"/>
      <c r="MXJ3" s="38"/>
      <c r="MXK3" s="38"/>
      <c r="MXL3" s="38"/>
      <c r="MXM3" s="38"/>
      <c r="MXN3" s="38"/>
      <c r="MXO3" s="38"/>
      <c r="MXP3" s="38"/>
      <c r="MXQ3" s="38"/>
      <c r="MXR3" s="38"/>
      <c r="MXS3" s="38"/>
      <c r="MXT3" s="38"/>
      <c r="MXU3" s="38"/>
      <c r="MXV3" s="38"/>
      <c r="MXW3" s="38"/>
      <c r="MXX3" s="38"/>
      <c r="MXY3" s="38"/>
      <c r="MXZ3" s="38"/>
      <c r="MYA3" s="38"/>
      <c r="MYB3" s="38"/>
      <c r="MYC3" s="38"/>
      <c r="MYD3" s="38"/>
      <c r="MYE3" s="38"/>
      <c r="MYF3" s="38"/>
      <c r="MYG3" s="38"/>
      <c r="MYH3" s="38"/>
      <c r="MYI3" s="38"/>
      <c r="MYJ3" s="38"/>
      <c r="MYK3" s="38"/>
      <c r="MYL3" s="38"/>
      <c r="MYM3" s="38"/>
      <c r="MYN3" s="38"/>
      <c r="MYO3" s="38"/>
      <c r="MYP3" s="38"/>
      <c r="MYQ3" s="38"/>
      <c r="MYR3" s="38"/>
      <c r="MYS3" s="38"/>
      <c r="MYT3" s="38"/>
      <c r="MYU3" s="38"/>
      <c r="MYV3" s="38"/>
      <c r="MYW3" s="38"/>
      <c r="MYX3" s="38"/>
      <c r="MYY3" s="38"/>
      <c r="MYZ3" s="38"/>
      <c r="MZA3" s="38"/>
      <c r="MZB3" s="38"/>
      <c r="MZC3" s="38"/>
      <c r="MZD3" s="38"/>
      <c r="MZE3" s="38"/>
      <c r="MZF3" s="38"/>
      <c r="MZG3" s="38"/>
      <c r="MZH3" s="38"/>
      <c r="MZI3" s="38"/>
      <c r="MZJ3" s="38"/>
      <c r="MZK3" s="38"/>
      <c r="MZL3" s="38"/>
      <c r="MZM3" s="38"/>
      <c r="MZN3" s="38"/>
      <c r="MZO3" s="38"/>
      <c r="MZP3" s="38"/>
      <c r="MZQ3" s="38"/>
      <c r="MZR3" s="38"/>
      <c r="MZS3" s="38"/>
      <c r="MZT3" s="38"/>
      <c r="MZU3" s="38"/>
      <c r="MZV3" s="38"/>
      <c r="MZW3" s="38"/>
      <c r="MZX3" s="38"/>
      <c r="MZY3" s="38"/>
      <c r="MZZ3" s="38"/>
      <c r="NAA3" s="38"/>
      <c r="NAB3" s="38"/>
      <c r="NAC3" s="38"/>
      <c r="NAD3" s="38"/>
      <c r="NAE3" s="38"/>
      <c r="NAF3" s="38"/>
      <c r="NAG3" s="38"/>
      <c r="NAH3" s="38"/>
      <c r="NAI3" s="38"/>
      <c r="NAJ3" s="38"/>
      <c r="NAK3" s="38"/>
      <c r="NAL3" s="38"/>
      <c r="NAM3" s="38"/>
      <c r="NAN3" s="38"/>
      <c r="NAO3" s="38"/>
      <c r="NAP3" s="38"/>
      <c r="NAQ3" s="38"/>
      <c r="NAR3" s="38"/>
      <c r="NAS3" s="38"/>
      <c r="NAT3" s="38"/>
      <c r="NAU3" s="38"/>
      <c r="NAV3" s="38"/>
      <c r="NAW3" s="38"/>
      <c r="NAX3" s="38"/>
      <c r="NAY3" s="38"/>
      <c r="NAZ3" s="38"/>
      <c r="NBA3" s="38"/>
      <c r="NBB3" s="38"/>
      <c r="NBC3" s="38"/>
      <c r="NBD3" s="38"/>
      <c r="NBE3" s="38"/>
      <c r="NBF3" s="38"/>
      <c r="NBG3" s="38"/>
      <c r="NBH3" s="38"/>
      <c r="NBI3" s="38"/>
      <c r="NBJ3" s="38"/>
      <c r="NBK3" s="38"/>
      <c r="NBL3" s="38"/>
      <c r="NBM3" s="38"/>
      <c r="NBN3" s="38"/>
      <c r="NBO3" s="38"/>
      <c r="NBP3" s="38"/>
      <c r="NBQ3" s="38"/>
      <c r="NBR3" s="38"/>
      <c r="NBS3" s="38"/>
      <c r="NBT3" s="38"/>
      <c r="NBU3" s="38"/>
      <c r="NBV3" s="38"/>
      <c r="NBW3" s="38"/>
      <c r="NBX3" s="38"/>
      <c r="NBY3" s="38"/>
      <c r="NBZ3" s="38"/>
      <c r="NCA3" s="38"/>
      <c r="NCB3" s="38"/>
      <c r="NCC3" s="38"/>
      <c r="NCD3" s="38"/>
      <c r="NCE3" s="38"/>
      <c r="NCF3" s="38"/>
      <c r="NCG3" s="38"/>
      <c r="NCH3" s="38"/>
      <c r="NCI3" s="38"/>
      <c r="NCJ3" s="38"/>
      <c r="NCK3" s="38"/>
      <c r="NCL3" s="38"/>
      <c r="NCM3" s="38"/>
      <c r="NCN3" s="38"/>
      <c r="NCO3" s="38"/>
      <c r="NCP3" s="38"/>
      <c r="NCQ3" s="38"/>
      <c r="NCR3" s="38"/>
      <c r="NCS3" s="38"/>
      <c r="NCT3" s="38"/>
      <c r="NCU3" s="38"/>
      <c r="NCV3" s="38"/>
      <c r="NCW3" s="38"/>
      <c r="NCX3" s="38"/>
      <c r="NCY3" s="38"/>
      <c r="NCZ3" s="38"/>
      <c r="NDA3" s="38"/>
      <c r="NDB3" s="38"/>
      <c r="NDC3" s="38"/>
      <c r="NDD3" s="38"/>
      <c r="NDE3" s="38"/>
      <c r="NDF3" s="38"/>
      <c r="NDG3" s="38"/>
      <c r="NDH3" s="38"/>
      <c r="NDI3" s="38"/>
      <c r="NDJ3" s="38"/>
      <c r="NDK3" s="38"/>
      <c r="NDL3" s="38"/>
      <c r="NDM3" s="38"/>
      <c r="NDN3" s="38"/>
      <c r="NDO3" s="38"/>
      <c r="NDP3" s="38"/>
      <c r="NDQ3" s="38"/>
      <c r="NDR3" s="38"/>
      <c r="NDS3" s="38"/>
      <c r="NDT3" s="38"/>
      <c r="NDU3" s="38"/>
      <c r="NDV3" s="38"/>
      <c r="NDW3" s="38"/>
      <c r="NDX3" s="38"/>
      <c r="NDY3" s="38"/>
      <c r="NDZ3" s="38"/>
      <c r="NEA3" s="38"/>
      <c r="NEB3" s="38"/>
      <c r="NEC3" s="38"/>
      <c r="NED3" s="38"/>
      <c r="NEE3" s="38"/>
      <c r="NEF3" s="38"/>
      <c r="NEG3" s="38"/>
      <c r="NEH3" s="38"/>
      <c r="NEI3" s="38"/>
      <c r="NEJ3" s="38"/>
      <c r="NEK3" s="38"/>
      <c r="NEL3" s="38"/>
      <c r="NEM3" s="38"/>
      <c r="NEN3" s="38"/>
      <c r="NEO3" s="38"/>
      <c r="NEP3" s="38"/>
      <c r="NEQ3" s="38"/>
      <c r="NER3" s="38"/>
      <c r="NES3" s="38"/>
      <c r="NET3" s="38"/>
      <c r="NEU3" s="38"/>
      <c r="NEV3" s="38"/>
      <c r="NEW3" s="38"/>
      <c r="NEX3" s="38"/>
      <c r="NEY3" s="38"/>
      <c r="NEZ3" s="38"/>
      <c r="NFA3" s="38"/>
      <c r="NFB3" s="38"/>
      <c r="NFC3" s="38"/>
      <c r="NFD3" s="38"/>
      <c r="NFE3" s="38"/>
      <c r="NFF3" s="38"/>
      <c r="NFG3" s="38"/>
      <c r="NFH3" s="38"/>
      <c r="NFI3" s="38"/>
      <c r="NFJ3" s="38"/>
      <c r="NFK3" s="38"/>
      <c r="NFL3" s="38"/>
      <c r="NFM3" s="38"/>
      <c r="NFN3" s="38"/>
      <c r="NFO3" s="38"/>
      <c r="NFP3" s="38"/>
      <c r="NFQ3" s="38"/>
      <c r="NFR3" s="38"/>
      <c r="NFS3" s="38"/>
      <c r="NFT3" s="38"/>
      <c r="NFU3" s="38"/>
      <c r="NFV3" s="38"/>
      <c r="NFW3" s="38"/>
      <c r="NFX3" s="38"/>
      <c r="NFY3" s="38"/>
      <c r="NFZ3" s="38"/>
      <c r="NGA3" s="38"/>
      <c r="NGB3" s="38"/>
      <c r="NGC3" s="38"/>
      <c r="NGD3" s="38"/>
      <c r="NGE3" s="38"/>
      <c r="NGF3" s="38"/>
      <c r="NGG3" s="38"/>
      <c r="NGH3" s="38"/>
      <c r="NGI3" s="38"/>
      <c r="NGJ3" s="38"/>
      <c r="NGK3" s="38"/>
      <c r="NGL3" s="38"/>
      <c r="NGM3" s="38"/>
      <c r="NGN3" s="38"/>
      <c r="NGO3" s="38"/>
      <c r="NGP3" s="38"/>
      <c r="NGQ3" s="38"/>
      <c r="NGR3" s="38"/>
      <c r="NGS3" s="38"/>
      <c r="NGT3" s="38"/>
      <c r="NGU3" s="38"/>
      <c r="NGV3" s="38"/>
      <c r="NGW3" s="38"/>
      <c r="NGX3" s="38"/>
      <c r="NGY3" s="38"/>
      <c r="NGZ3" s="38"/>
      <c r="NHA3" s="38"/>
      <c r="NHB3" s="38"/>
      <c r="NHC3" s="38"/>
      <c r="NHD3" s="38"/>
      <c r="NHE3" s="38"/>
      <c r="NHF3" s="38"/>
      <c r="NHG3" s="38"/>
      <c r="NHH3" s="38"/>
      <c r="NHI3" s="38"/>
      <c r="NHJ3" s="38"/>
      <c r="NHK3" s="38"/>
      <c r="NHL3" s="38"/>
      <c r="NHM3" s="38"/>
      <c r="NHN3" s="38"/>
      <c r="NHO3" s="38"/>
      <c r="NHP3" s="38"/>
      <c r="NHQ3" s="38"/>
      <c r="NHR3" s="38"/>
      <c r="NHS3" s="38"/>
      <c r="NHT3" s="38"/>
      <c r="NHU3" s="38"/>
      <c r="NHV3" s="38"/>
      <c r="NHW3" s="38"/>
      <c r="NHX3" s="38"/>
      <c r="NHY3" s="38"/>
      <c r="NHZ3" s="38"/>
      <c r="NIA3" s="38"/>
      <c r="NIB3" s="38"/>
      <c r="NIC3" s="38"/>
      <c r="NID3" s="38"/>
      <c r="NIE3" s="38"/>
      <c r="NIF3" s="38"/>
      <c r="NIG3" s="38"/>
      <c r="NIH3" s="38"/>
      <c r="NII3" s="38"/>
      <c r="NIJ3" s="38"/>
      <c r="NIK3" s="38"/>
      <c r="NIL3" s="38"/>
      <c r="NIM3" s="38"/>
      <c r="NIN3" s="38"/>
      <c r="NIO3" s="38"/>
      <c r="NIP3" s="38"/>
      <c r="NIQ3" s="38"/>
      <c r="NIR3" s="38"/>
      <c r="NIS3" s="38"/>
      <c r="NIT3" s="38"/>
      <c r="NIU3" s="38"/>
      <c r="NIV3" s="38"/>
      <c r="NIW3" s="38"/>
      <c r="NIX3" s="38"/>
      <c r="NIY3" s="38"/>
      <c r="NIZ3" s="38"/>
      <c r="NJA3" s="38"/>
      <c r="NJB3" s="38"/>
      <c r="NJC3" s="38"/>
      <c r="NJD3" s="38"/>
      <c r="NJE3" s="38"/>
      <c r="NJF3" s="38"/>
      <c r="NJG3" s="38"/>
      <c r="NJH3" s="38"/>
      <c r="NJI3" s="38"/>
      <c r="NJJ3" s="38"/>
      <c r="NJK3" s="38"/>
      <c r="NJL3" s="38"/>
      <c r="NJM3" s="38"/>
      <c r="NJN3" s="38"/>
      <c r="NJO3" s="38"/>
      <c r="NJP3" s="38"/>
      <c r="NJQ3" s="38"/>
      <c r="NJR3" s="38"/>
      <c r="NJS3" s="38"/>
      <c r="NJT3" s="38"/>
      <c r="NJU3" s="38"/>
      <c r="NJV3" s="38"/>
      <c r="NJW3" s="38"/>
      <c r="NJX3" s="38"/>
      <c r="NJY3" s="38"/>
      <c r="NJZ3" s="38"/>
      <c r="NKA3" s="38"/>
      <c r="NKB3" s="38"/>
      <c r="NKC3" s="38"/>
      <c r="NKD3" s="38"/>
      <c r="NKE3" s="38"/>
      <c r="NKF3" s="38"/>
      <c r="NKG3" s="38"/>
      <c r="NKH3" s="38"/>
      <c r="NKI3" s="38"/>
      <c r="NKJ3" s="38"/>
      <c r="NKK3" s="38"/>
      <c r="NKL3" s="38"/>
      <c r="NKM3" s="38"/>
      <c r="NKN3" s="38"/>
      <c r="NKO3" s="38"/>
      <c r="NKP3" s="38"/>
      <c r="NKQ3" s="38"/>
      <c r="NKR3" s="38"/>
      <c r="NKS3" s="38"/>
      <c r="NKT3" s="38"/>
      <c r="NKU3" s="38"/>
      <c r="NKV3" s="38"/>
      <c r="NKW3" s="38"/>
      <c r="NKX3" s="38"/>
      <c r="NKY3" s="38"/>
      <c r="NKZ3" s="38"/>
      <c r="NLA3" s="38"/>
      <c r="NLB3" s="38"/>
      <c r="NLC3" s="38"/>
      <c r="NLD3" s="38"/>
      <c r="NLE3" s="38"/>
      <c r="NLF3" s="38"/>
      <c r="NLG3" s="38"/>
      <c r="NLH3" s="38"/>
      <c r="NLI3" s="38"/>
      <c r="NLJ3" s="38"/>
      <c r="NLK3" s="38"/>
      <c r="NLL3" s="38"/>
      <c r="NLM3" s="38"/>
      <c r="NLN3" s="38"/>
      <c r="NLO3" s="38"/>
      <c r="NLP3" s="38"/>
      <c r="NLQ3" s="38"/>
      <c r="NLR3" s="38"/>
      <c r="NLS3" s="38"/>
      <c r="NLT3" s="38"/>
      <c r="NLU3" s="38"/>
      <c r="NLV3" s="38"/>
      <c r="NLW3" s="38"/>
      <c r="NLX3" s="38"/>
      <c r="NLY3" s="38"/>
      <c r="NLZ3" s="38"/>
      <c r="NMA3" s="38"/>
      <c r="NMB3" s="38"/>
      <c r="NMC3" s="38"/>
      <c r="NMD3" s="38"/>
      <c r="NME3" s="38"/>
      <c r="NMF3" s="38"/>
      <c r="NMG3" s="38"/>
      <c r="NMH3" s="38"/>
      <c r="NMI3" s="38"/>
      <c r="NMJ3" s="38"/>
      <c r="NMK3" s="38"/>
      <c r="NML3" s="38"/>
      <c r="NMM3" s="38"/>
      <c r="NMN3" s="38"/>
      <c r="NMO3" s="38"/>
      <c r="NMP3" s="38"/>
      <c r="NMQ3" s="38"/>
      <c r="NMR3" s="38"/>
      <c r="NMS3" s="38"/>
      <c r="NMT3" s="38"/>
      <c r="NMU3" s="38"/>
      <c r="NMV3" s="38"/>
      <c r="NMW3" s="38"/>
      <c r="NMX3" s="38"/>
      <c r="NMY3" s="38"/>
      <c r="NMZ3" s="38"/>
      <c r="NNA3" s="38"/>
      <c r="NNB3" s="38"/>
      <c r="NNC3" s="38"/>
      <c r="NND3" s="38"/>
      <c r="NNE3" s="38"/>
      <c r="NNF3" s="38"/>
      <c r="NNG3" s="38"/>
      <c r="NNH3" s="38"/>
      <c r="NNI3" s="38"/>
      <c r="NNJ3" s="38"/>
      <c r="NNK3" s="38"/>
      <c r="NNL3" s="38"/>
      <c r="NNM3" s="38"/>
      <c r="NNN3" s="38"/>
      <c r="NNO3" s="38"/>
      <c r="NNP3" s="38"/>
      <c r="NNQ3" s="38"/>
      <c r="NNR3" s="38"/>
      <c r="NNS3" s="38"/>
      <c r="NNT3" s="38"/>
      <c r="NNU3" s="38"/>
      <c r="NNV3" s="38"/>
      <c r="NNW3" s="38"/>
      <c r="NNX3" s="38"/>
      <c r="NNY3" s="38"/>
      <c r="NNZ3" s="38"/>
      <c r="NOA3" s="38"/>
      <c r="NOB3" s="38"/>
      <c r="NOC3" s="38"/>
      <c r="NOD3" s="38"/>
      <c r="NOE3" s="38"/>
      <c r="NOF3" s="38"/>
      <c r="NOG3" s="38"/>
      <c r="NOH3" s="38"/>
      <c r="NOI3" s="38"/>
      <c r="NOJ3" s="38"/>
      <c r="NOK3" s="38"/>
      <c r="NOL3" s="38"/>
      <c r="NOM3" s="38"/>
      <c r="NON3" s="38"/>
      <c r="NOO3" s="38"/>
      <c r="NOP3" s="38"/>
      <c r="NOQ3" s="38"/>
      <c r="NOR3" s="38"/>
      <c r="NOS3" s="38"/>
      <c r="NOT3" s="38"/>
      <c r="NOU3" s="38"/>
      <c r="NOV3" s="38"/>
      <c r="NOW3" s="38"/>
      <c r="NOX3" s="38"/>
      <c r="NOY3" s="38"/>
      <c r="NOZ3" s="38"/>
      <c r="NPA3" s="38"/>
      <c r="NPB3" s="38"/>
      <c r="NPC3" s="38"/>
      <c r="NPD3" s="38"/>
      <c r="NPE3" s="38"/>
      <c r="NPF3" s="38"/>
      <c r="NPG3" s="38"/>
      <c r="NPH3" s="38"/>
      <c r="NPI3" s="38"/>
      <c r="NPJ3" s="38"/>
      <c r="NPK3" s="38"/>
      <c r="NPL3" s="38"/>
      <c r="NPM3" s="38"/>
      <c r="NPN3" s="38"/>
      <c r="NPO3" s="38"/>
      <c r="NPP3" s="38"/>
      <c r="NPQ3" s="38"/>
      <c r="NPR3" s="38"/>
      <c r="NPS3" s="38"/>
      <c r="NPT3" s="38"/>
      <c r="NPU3" s="38"/>
      <c r="NPV3" s="38"/>
      <c r="NPW3" s="38"/>
      <c r="NPX3" s="38"/>
      <c r="NPY3" s="38"/>
      <c r="NPZ3" s="38"/>
      <c r="NQA3" s="38"/>
      <c r="NQB3" s="38"/>
      <c r="NQC3" s="38"/>
      <c r="NQD3" s="38"/>
      <c r="NQE3" s="38"/>
      <c r="NQF3" s="38"/>
      <c r="NQG3" s="38"/>
      <c r="NQH3" s="38"/>
      <c r="NQI3" s="38"/>
      <c r="NQJ3" s="38"/>
      <c r="NQK3" s="38"/>
      <c r="NQL3" s="38"/>
      <c r="NQM3" s="38"/>
      <c r="NQN3" s="38"/>
      <c r="NQO3" s="38"/>
      <c r="NQP3" s="38"/>
      <c r="NQQ3" s="38"/>
      <c r="NQR3" s="38"/>
      <c r="NQS3" s="38"/>
      <c r="NQT3" s="38"/>
      <c r="NQU3" s="38"/>
      <c r="NQV3" s="38"/>
      <c r="NQW3" s="38"/>
      <c r="NQX3" s="38"/>
      <c r="NQY3" s="38"/>
      <c r="NQZ3" s="38"/>
      <c r="NRA3" s="38"/>
      <c r="NRB3" s="38"/>
      <c r="NRC3" s="38"/>
      <c r="NRD3" s="38"/>
      <c r="NRE3" s="38"/>
      <c r="NRF3" s="38"/>
      <c r="NRG3" s="38"/>
      <c r="NRH3" s="38"/>
      <c r="NRI3" s="38"/>
      <c r="NRJ3" s="38"/>
      <c r="NRK3" s="38"/>
      <c r="NRL3" s="38"/>
      <c r="NRM3" s="38"/>
      <c r="NRN3" s="38"/>
      <c r="NRO3" s="38"/>
      <c r="NRP3" s="38"/>
      <c r="NRQ3" s="38"/>
      <c r="NRR3" s="38"/>
      <c r="NRS3" s="38"/>
      <c r="NRT3" s="38"/>
      <c r="NRU3" s="38"/>
      <c r="NRV3" s="38"/>
      <c r="NRW3" s="38"/>
      <c r="NRX3" s="38"/>
      <c r="NRY3" s="38"/>
      <c r="NRZ3" s="38"/>
      <c r="NSA3" s="38"/>
      <c r="NSB3" s="38"/>
      <c r="NSC3" s="38"/>
      <c r="NSD3" s="38"/>
      <c r="NSE3" s="38"/>
      <c r="NSF3" s="38"/>
      <c r="NSG3" s="38"/>
      <c r="NSH3" s="38"/>
      <c r="NSI3" s="38"/>
      <c r="NSJ3" s="38"/>
      <c r="NSK3" s="38"/>
      <c r="NSL3" s="38"/>
      <c r="NSM3" s="38"/>
      <c r="NSN3" s="38"/>
      <c r="NSO3" s="38"/>
      <c r="NSP3" s="38"/>
      <c r="NSQ3" s="38"/>
      <c r="NSR3" s="38"/>
      <c r="NSS3" s="38"/>
      <c r="NST3" s="38"/>
      <c r="NSU3" s="38"/>
      <c r="NSV3" s="38"/>
      <c r="NSW3" s="38"/>
      <c r="NSX3" s="38"/>
      <c r="NSY3" s="38"/>
      <c r="NSZ3" s="38"/>
      <c r="NTA3" s="38"/>
      <c r="NTB3" s="38"/>
      <c r="NTC3" s="38"/>
      <c r="NTD3" s="38"/>
      <c r="NTE3" s="38"/>
      <c r="NTF3" s="38"/>
      <c r="NTG3" s="38"/>
      <c r="NTH3" s="38"/>
      <c r="NTI3" s="38"/>
      <c r="NTJ3" s="38"/>
      <c r="NTK3" s="38"/>
      <c r="NTL3" s="38"/>
      <c r="NTM3" s="38"/>
      <c r="NTN3" s="38"/>
      <c r="NTO3" s="38"/>
      <c r="NTP3" s="38"/>
      <c r="NTQ3" s="38"/>
      <c r="NTR3" s="38"/>
      <c r="NTS3" s="38"/>
      <c r="NTT3" s="38"/>
      <c r="NTU3" s="38"/>
      <c r="NTV3" s="38"/>
      <c r="NTW3" s="38"/>
      <c r="NTX3" s="38"/>
      <c r="NTY3" s="38"/>
      <c r="NTZ3" s="38"/>
      <c r="NUA3" s="38"/>
      <c r="NUB3" s="38"/>
      <c r="NUC3" s="38"/>
      <c r="NUD3" s="38"/>
      <c r="NUE3" s="38"/>
      <c r="NUF3" s="38"/>
      <c r="NUG3" s="38"/>
      <c r="NUH3" s="38"/>
      <c r="NUI3" s="38"/>
      <c r="NUJ3" s="38"/>
      <c r="NUK3" s="38"/>
      <c r="NUL3" s="38"/>
      <c r="NUM3" s="38"/>
      <c r="NUN3" s="38"/>
      <c r="NUO3" s="38"/>
      <c r="NUP3" s="38"/>
      <c r="NUQ3" s="38"/>
      <c r="NUR3" s="38"/>
      <c r="NUS3" s="38"/>
      <c r="NUT3" s="38"/>
      <c r="NUU3" s="38"/>
      <c r="NUV3" s="38"/>
      <c r="NUW3" s="38"/>
      <c r="NUX3" s="38"/>
      <c r="NUY3" s="38"/>
      <c r="NUZ3" s="38"/>
      <c r="NVA3" s="38"/>
      <c r="NVB3" s="38"/>
      <c r="NVC3" s="38"/>
      <c r="NVD3" s="38"/>
      <c r="NVE3" s="38"/>
      <c r="NVF3" s="38"/>
      <c r="NVG3" s="38"/>
      <c r="NVH3" s="38"/>
      <c r="NVI3" s="38"/>
      <c r="NVJ3" s="38"/>
      <c r="NVK3" s="38"/>
      <c r="NVL3" s="38"/>
      <c r="NVM3" s="38"/>
      <c r="NVN3" s="38"/>
      <c r="NVO3" s="38"/>
      <c r="NVP3" s="38"/>
      <c r="NVQ3" s="38"/>
      <c r="NVR3" s="38"/>
      <c r="NVS3" s="38"/>
      <c r="NVT3" s="38"/>
      <c r="NVU3" s="38"/>
      <c r="NVV3" s="38"/>
      <c r="NVW3" s="38"/>
      <c r="NVX3" s="38"/>
      <c r="NVY3" s="38"/>
      <c r="NVZ3" s="38"/>
      <c r="NWA3" s="38"/>
      <c r="NWB3" s="38"/>
      <c r="NWC3" s="38"/>
      <c r="NWD3" s="38"/>
      <c r="NWE3" s="38"/>
      <c r="NWF3" s="38"/>
      <c r="NWG3" s="38"/>
      <c r="NWH3" s="38"/>
      <c r="NWI3" s="38"/>
      <c r="NWJ3" s="38"/>
      <c r="NWK3" s="38"/>
      <c r="NWL3" s="38"/>
      <c r="NWM3" s="38"/>
      <c r="NWN3" s="38"/>
      <c r="NWO3" s="38"/>
      <c r="NWP3" s="38"/>
      <c r="NWQ3" s="38"/>
      <c r="NWR3" s="38"/>
      <c r="NWS3" s="38"/>
      <c r="NWT3" s="38"/>
      <c r="NWU3" s="38"/>
      <c r="NWV3" s="38"/>
      <c r="NWW3" s="38"/>
      <c r="NWX3" s="38"/>
      <c r="NWY3" s="38"/>
      <c r="NWZ3" s="38"/>
      <c r="NXA3" s="38"/>
      <c r="NXB3" s="38"/>
      <c r="NXC3" s="38"/>
      <c r="NXD3" s="38"/>
      <c r="NXE3" s="38"/>
      <c r="NXF3" s="38"/>
      <c r="NXG3" s="38"/>
      <c r="NXH3" s="38"/>
      <c r="NXI3" s="38"/>
      <c r="NXJ3" s="38"/>
      <c r="NXK3" s="38"/>
      <c r="NXL3" s="38"/>
      <c r="NXM3" s="38"/>
      <c r="NXN3" s="38"/>
      <c r="NXO3" s="38"/>
      <c r="NXP3" s="38"/>
      <c r="NXQ3" s="38"/>
      <c r="NXR3" s="38"/>
      <c r="NXS3" s="38"/>
      <c r="NXT3" s="38"/>
      <c r="NXU3" s="38"/>
      <c r="NXV3" s="38"/>
      <c r="NXW3" s="38"/>
      <c r="NXX3" s="38"/>
      <c r="NXY3" s="38"/>
      <c r="NXZ3" s="38"/>
      <c r="NYA3" s="38"/>
      <c r="NYB3" s="38"/>
      <c r="NYC3" s="38"/>
      <c r="NYD3" s="38"/>
      <c r="NYE3" s="38"/>
      <c r="NYF3" s="38"/>
      <c r="NYG3" s="38"/>
      <c r="NYH3" s="38"/>
      <c r="NYI3" s="38"/>
      <c r="NYJ3" s="38"/>
      <c r="NYK3" s="38"/>
      <c r="NYL3" s="38"/>
      <c r="NYM3" s="38"/>
      <c r="NYN3" s="38"/>
      <c r="NYO3" s="38"/>
      <c r="NYP3" s="38"/>
      <c r="NYQ3" s="38"/>
      <c r="NYR3" s="38"/>
      <c r="NYS3" s="38"/>
      <c r="NYT3" s="38"/>
      <c r="NYU3" s="38"/>
      <c r="NYV3" s="38"/>
      <c r="NYW3" s="38"/>
      <c r="NYX3" s="38"/>
      <c r="NYY3" s="38"/>
      <c r="NYZ3" s="38"/>
      <c r="NZA3" s="38"/>
      <c r="NZB3" s="38"/>
      <c r="NZC3" s="38"/>
      <c r="NZD3" s="38"/>
      <c r="NZE3" s="38"/>
      <c r="NZF3" s="38"/>
      <c r="NZG3" s="38"/>
      <c r="NZH3" s="38"/>
      <c r="NZI3" s="38"/>
      <c r="NZJ3" s="38"/>
      <c r="NZK3" s="38"/>
      <c r="NZL3" s="38"/>
      <c r="NZM3" s="38"/>
      <c r="NZN3" s="38"/>
      <c r="NZO3" s="38"/>
      <c r="NZP3" s="38"/>
      <c r="NZQ3" s="38"/>
      <c r="NZR3" s="38"/>
      <c r="NZS3" s="38"/>
      <c r="NZT3" s="38"/>
      <c r="NZU3" s="38"/>
      <c r="NZV3" s="38"/>
      <c r="NZW3" s="38"/>
      <c r="NZX3" s="38"/>
      <c r="NZY3" s="38"/>
      <c r="NZZ3" s="38"/>
      <c r="OAA3" s="38"/>
      <c r="OAB3" s="38"/>
      <c r="OAC3" s="38"/>
      <c r="OAD3" s="38"/>
      <c r="OAE3" s="38"/>
      <c r="OAF3" s="38"/>
      <c r="OAG3" s="38"/>
      <c r="OAH3" s="38"/>
      <c r="OAI3" s="38"/>
      <c r="OAJ3" s="38"/>
      <c r="OAK3" s="38"/>
      <c r="OAL3" s="38"/>
      <c r="OAM3" s="38"/>
      <c r="OAN3" s="38"/>
      <c r="OAO3" s="38"/>
      <c r="OAP3" s="38"/>
      <c r="OAQ3" s="38"/>
      <c r="OAR3" s="38"/>
      <c r="OAS3" s="38"/>
      <c r="OAT3" s="38"/>
      <c r="OAU3" s="38"/>
      <c r="OAV3" s="38"/>
      <c r="OAW3" s="38"/>
      <c r="OAX3" s="38"/>
      <c r="OAY3" s="38"/>
      <c r="OAZ3" s="38"/>
      <c r="OBA3" s="38"/>
      <c r="OBB3" s="38"/>
      <c r="OBC3" s="38"/>
      <c r="OBD3" s="38"/>
      <c r="OBE3" s="38"/>
      <c r="OBF3" s="38"/>
      <c r="OBG3" s="38"/>
      <c r="OBH3" s="38"/>
      <c r="OBI3" s="38"/>
      <c r="OBJ3" s="38"/>
      <c r="OBK3" s="38"/>
      <c r="OBL3" s="38"/>
      <c r="OBM3" s="38"/>
      <c r="OBN3" s="38"/>
      <c r="OBO3" s="38"/>
      <c r="OBP3" s="38"/>
      <c r="OBQ3" s="38"/>
      <c r="OBR3" s="38"/>
      <c r="OBS3" s="38"/>
      <c r="OBT3" s="38"/>
      <c r="OBU3" s="38"/>
      <c r="OBV3" s="38"/>
      <c r="OBW3" s="38"/>
      <c r="OBX3" s="38"/>
      <c r="OBY3" s="38"/>
      <c r="OBZ3" s="38"/>
      <c r="OCA3" s="38"/>
      <c r="OCB3" s="38"/>
      <c r="OCC3" s="38"/>
      <c r="OCD3" s="38"/>
      <c r="OCE3" s="38"/>
      <c r="OCF3" s="38"/>
      <c r="OCG3" s="38"/>
      <c r="OCH3" s="38"/>
      <c r="OCI3" s="38"/>
      <c r="OCJ3" s="38"/>
      <c r="OCK3" s="38"/>
      <c r="OCL3" s="38"/>
      <c r="OCM3" s="38"/>
      <c r="OCN3" s="38"/>
      <c r="OCO3" s="38"/>
      <c r="OCP3" s="38"/>
      <c r="OCQ3" s="38"/>
      <c r="OCR3" s="38"/>
      <c r="OCS3" s="38"/>
      <c r="OCT3" s="38"/>
      <c r="OCU3" s="38"/>
      <c r="OCV3" s="38"/>
      <c r="OCW3" s="38"/>
      <c r="OCX3" s="38"/>
      <c r="OCY3" s="38"/>
      <c r="OCZ3" s="38"/>
      <c r="ODA3" s="38"/>
      <c r="ODB3" s="38"/>
      <c r="ODC3" s="38"/>
      <c r="ODD3" s="38"/>
      <c r="ODE3" s="38"/>
      <c r="ODF3" s="38"/>
      <c r="ODG3" s="38"/>
      <c r="ODH3" s="38"/>
      <c r="ODI3" s="38"/>
      <c r="ODJ3" s="38"/>
      <c r="ODK3" s="38"/>
      <c r="ODL3" s="38"/>
      <c r="ODM3" s="38"/>
      <c r="ODN3" s="38"/>
      <c r="ODO3" s="38"/>
      <c r="ODP3" s="38"/>
      <c r="ODQ3" s="38"/>
      <c r="ODR3" s="38"/>
      <c r="ODS3" s="38"/>
      <c r="ODT3" s="38"/>
      <c r="ODU3" s="38"/>
      <c r="ODV3" s="38"/>
      <c r="ODW3" s="38"/>
      <c r="ODX3" s="38"/>
      <c r="ODY3" s="38"/>
      <c r="ODZ3" s="38"/>
      <c r="OEA3" s="38"/>
      <c r="OEB3" s="38"/>
      <c r="OEC3" s="38"/>
      <c r="OED3" s="38"/>
      <c r="OEE3" s="38"/>
      <c r="OEF3" s="38"/>
      <c r="OEG3" s="38"/>
      <c r="OEH3" s="38"/>
      <c r="OEI3" s="38"/>
      <c r="OEJ3" s="38"/>
      <c r="OEK3" s="38"/>
      <c r="OEL3" s="38"/>
      <c r="OEM3" s="38"/>
      <c r="OEN3" s="38"/>
      <c r="OEO3" s="38"/>
      <c r="OEP3" s="38"/>
      <c r="OEQ3" s="38"/>
      <c r="OER3" s="38"/>
      <c r="OES3" s="38"/>
      <c r="OET3" s="38"/>
      <c r="OEU3" s="38"/>
      <c r="OEV3" s="38"/>
      <c r="OEW3" s="38"/>
      <c r="OEX3" s="38"/>
      <c r="OEY3" s="38"/>
      <c r="OEZ3" s="38"/>
      <c r="OFA3" s="38"/>
      <c r="OFB3" s="38"/>
      <c r="OFC3" s="38"/>
      <c r="OFD3" s="38"/>
      <c r="OFE3" s="38"/>
      <c r="OFF3" s="38"/>
      <c r="OFG3" s="38"/>
      <c r="OFH3" s="38"/>
      <c r="OFI3" s="38"/>
      <c r="OFJ3" s="38"/>
      <c r="OFK3" s="38"/>
      <c r="OFL3" s="38"/>
      <c r="OFM3" s="38"/>
      <c r="OFN3" s="38"/>
      <c r="OFO3" s="38"/>
      <c r="OFP3" s="38"/>
      <c r="OFQ3" s="38"/>
      <c r="OFR3" s="38"/>
      <c r="OFS3" s="38"/>
      <c r="OFT3" s="38"/>
      <c r="OFU3" s="38"/>
      <c r="OFV3" s="38"/>
      <c r="OFW3" s="38"/>
      <c r="OFX3" s="38"/>
      <c r="OFY3" s="38"/>
      <c r="OFZ3" s="38"/>
      <c r="OGA3" s="38"/>
      <c r="OGB3" s="38"/>
      <c r="OGC3" s="38"/>
      <c r="OGD3" s="38"/>
      <c r="OGE3" s="38"/>
      <c r="OGF3" s="38"/>
      <c r="OGG3" s="38"/>
      <c r="OGH3" s="38"/>
      <c r="OGI3" s="38"/>
      <c r="OGJ3" s="38"/>
      <c r="OGK3" s="38"/>
      <c r="OGL3" s="38"/>
      <c r="OGM3" s="38"/>
      <c r="OGN3" s="38"/>
      <c r="OGO3" s="38"/>
      <c r="OGP3" s="38"/>
      <c r="OGQ3" s="38"/>
      <c r="OGR3" s="38"/>
      <c r="OGS3" s="38"/>
      <c r="OGT3" s="38"/>
      <c r="OGU3" s="38"/>
      <c r="OGV3" s="38"/>
      <c r="OGW3" s="38"/>
      <c r="OGX3" s="38"/>
      <c r="OGY3" s="38"/>
      <c r="OGZ3" s="38"/>
      <c r="OHA3" s="38"/>
      <c r="OHB3" s="38"/>
      <c r="OHC3" s="38"/>
      <c r="OHD3" s="38"/>
      <c r="OHE3" s="38"/>
      <c r="OHF3" s="38"/>
      <c r="OHG3" s="38"/>
      <c r="OHH3" s="38"/>
      <c r="OHI3" s="38"/>
      <c r="OHJ3" s="38"/>
      <c r="OHK3" s="38"/>
      <c r="OHL3" s="38"/>
      <c r="OHM3" s="38"/>
      <c r="OHN3" s="38"/>
      <c r="OHO3" s="38"/>
      <c r="OHP3" s="38"/>
      <c r="OHQ3" s="38"/>
      <c r="OHR3" s="38"/>
      <c r="OHS3" s="38"/>
      <c r="OHT3" s="38"/>
      <c r="OHU3" s="38"/>
      <c r="OHV3" s="38"/>
      <c r="OHW3" s="38"/>
      <c r="OHX3" s="38"/>
      <c r="OHY3" s="38"/>
      <c r="OHZ3" s="38"/>
      <c r="OIA3" s="38"/>
      <c r="OIB3" s="38"/>
      <c r="OIC3" s="38"/>
      <c r="OID3" s="38"/>
      <c r="OIE3" s="38"/>
      <c r="OIF3" s="38"/>
      <c r="OIG3" s="38"/>
      <c r="OIH3" s="38"/>
      <c r="OII3" s="38"/>
      <c r="OIJ3" s="38"/>
      <c r="OIK3" s="38"/>
      <c r="OIL3" s="38"/>
      <c r="OIM3" s="38"/>
      <c r="OIN3" s="38"/>
      <c r="OIO3" s="38"/>
      <c r="OIP3" s="38"/>
      <c r="OIQ3" s="38"/>
      <c r="OIR3" s="38"/>
      <c r="OIS3" s="38"/>
      <c r="OIT3" s="38"/>
      <c r="OIU3" s="38"/>
      <c r="OIV3" s="38"/>
      <c r="OIW3" s="38"/>
      <c r="OIX3" s="38"/>
      <c r="OIY3" s="38"/>
      <c r="OIZ3" s="38"/>
      <c r="OJA3" s="38"/>
      <c r="OJB3" s="38"/>
      <c r="OJC3" s="38"/>
      <c r="OJD3" s="38"/>
      <c r="OJE3" s="38"/>
      <c r="OJF3" s="38"/>
      <c r="OJG3" s="38"/>
      <c r="OJH3" s="38"/>
      <c r="OJI3" s="38"/>
      <c r="OJJ3" s="38"/>
      <c r="OJK3" s="38"/>
      <c r="OJL3" s="38"/>
      <c r="OJM3" s="38"/>
      <c r="OJN3" s="38"/>
      <c r="OJO3" s="38"/>
      <c r="OJP3" s="38"/>
      <c r="OJQ3" s="38"/>
      <c r="OJR3" s="38"/>
      <c r="OJS3" s="38"/>
      <c r="OJT3" s="38"/>
      <c r="OJU3" s="38"/>
      <c r="OJV3" s="38"/>
      <c r="OJW3" s="38"/>
      <c r="OJX3" s="38"/>
      <c r="OJY3" s="38"/>
      <c r="OJZ3" s="38"/>
      <c r="OKA3" s="38"/>
      <c r="OKB3" s="38"/>
      <c r="OKC3" s="38"/>
      <c r="OKD3" s="38"/>
      <c r="OKE3" s="38"/>
      <c r="OKF3" s="38"/>
      <c r="OKG3" s="38"/>
      <c r="OKH3" s="38"/>
      <c r="OKI3" s="38"/>
      <c r="OKJ3" s="38"/>
      <c r="OKK3" s="38"/>
      <c r="OKL3" s="38"/>
      <c r="OKM3" s="38"/>
      <c r="OKN3" s="38"/>
      <c r="OKO3" s="38"/>
      <c r="OKP3" s="38"/>
      <c r="OKQ3" s="38"/>
      <c r="OKR3" s="38"/>
      <c r="OKS3" s="38"/>
      <c r="OKT3" s="38"/>
      <c r="OKU3" s="38"/>
      <c r="OKV3" s="38"/>
      <c r="OKW3" s="38"/>
      <c r="OKX3" s="38"/>
      <c r="OKY3" s="38"/>
      <c r="OKZ3" s="38"/>
      <c r="OLA3" s="38"/>
      <c r="OLB3" s="38"/>
      <c r="OLC3" s="38"/>
      <c r="OLD3" s="38"/>
      <c r="OLE3" s="38"/>
      <c r="OLF3" s="38"/>
      <c r="OLG3" s="38"/>
      <c r="OLH3" s="38"/>
      <c r="OLI3" s="38"/>
      <c r="OLJ3" s="38"/>
      <c r="OLK3" s="38"/>
      <c r="OLL3" s="38"/>
      <c r="OLM3" s="38"/>
      <c r="OLN3" s="38"/>
      <c r="OLO3" s="38"/>
      <c r="OLP3" s="38"/>
      <c r="OLQ3" s="38"/>
      <c r="OLR3" s="38"/>
      <c r="OLS3" s="38"/>
      <c r="OLT3" s="38"/>
      <c r="OLU3" s="38"/>
      <c r="OLV3" s="38"/>
      <c r="OLW3" s="38"/>
      <c r="OLX3" s="38"/>
      <c r="OLY3" s="38"/>
      <c r="OLZ3" s="38"/>
      <c r="OMA3" s="38"/>
      <c r="OMB3" s="38"/>
      <c r="OMC3" s="38"/>
      <c r="OMD3" s="38"/>
      <c r="OME3" s="38"/>
      <c r="OMF3" s="38"/>
      <c r="OMG3" s="38"/>
      <c r="OMH3" s="38"/>
      <c r="OMI3" s="38"/>
      <c r="OMJ3" s="38"/>
      <c r="OMK3" s="38"/>
      <c r="OML3" s="38"/>
      <c r="OMM3" s="38"/>
      <c r="OMN3" s="38"/>
      <c r="OMO3" s="38"/>
      <c r="OMP3" s="38"/>
      <c r="OMQ3" s="38"/>
      <c r="OMR3" s="38"/>
      <c r="OMS3" s="38"/>
      <c r="OMT3" s="38"/>
      <c r="OMU3" s="38"/>
      <c r="OMV3" s="38"/>
      <c r="OMW3" s="38"/>
      <c r="OMX3" s="38"/>
      <c r="OMY3" s="38"/>
      <c r="OMZ3" s="38"/>
      <c r="ONA3" s="38"/>
      <c r="ONB3" s="38"/>
      <c r="ONC3" s="38"/>
      <c r="OND3" s="38"/>
      <c r="ONE3" s="38"/>
      <c r="ONF3" s="38"/>
      <c r="ONG3" s="38"/>
      <c r="ONH3" s="38"/>
      <c r="ONI3" s="38"/>
      <c r="ONJ3" s="38"/>
      <c r="ONK3" s="38"/>
      <c r="ONL3" s="38"/>
      <c r="ONM3" s="38"/>
      <c r="ONN3" s="38"/>
      <c r="ONO3" s="38"/>
      <c r="ONP3" s="38"/>
      <c r="ONQ3" s="38"/>
      <c r="ONR3" s="38"/>
      <c r="ONS3" s="38"/>
      <c r="ONT3" s="38"/>
      <c r="ONU3" s="38"/>
      <c r="ONV3" s="38"/>
      <c r="ONW3" s="38"/>
      <c r="ONX3" s="38"/>
      <c r="ONY3" s="38"/>
      <c r="ONZ3" s="38"/>
      <c r="OOA3" s="38"/>
      <c r="OOB3" s="38"/>
      <c r="OOC3" s="38"/>
      <c r="OOD3" s="38"/>
      <c r="OOE3" s="38"/>
      <c r="OOF3" s="38"/>
      <c r="OOG3" s="38"/>
      <c r="OOH3" s="38"/>
      <c r="OOI3" s="38"/>
      <c r="OOJ3" s="38"/>
      <c r="OOK3" s="38"/>
      <c r="OOL3" s="38"/>
      <c r="OOM3" s="38"/>
      <c r="OON3" s="38"/>
      <c r="OOO3" s="38"/>
      <c r="OOP3" s="38"/>
      <c r="OOQ3" s="38"/>
      <c r="OOR3" s="38"/>
      <c r="OOS3" s="38"/>
      <c r="OOT3" s="38"/>
      <c r="OOU3" s="38"/>
      <c r="OOV3" s="38"/>
      <c r="OOW3" s="38"/>
      <c r="OOX3" s="38"/>
      <c r="OOY3" s="38"/>
      <c r="OOZ3" s="38"/>
      <c r="OPA3" s="38"/>
      <c r="OPB3" s="38"/>
      <c r="OPC3" s="38"/>
      <c r="OPD3" s="38"/>
      <c r="OPE3" s="38"/>
      <c r="OPF3" s="38"/>
      <c r="OPG3" s="38"/>
      <c r="OPH3" s="38"/>
      <c r="OPI3" s="38"/>
      <c r="OPJ3" s="38"/>
      <c r="OPK3" s="38"/>
      <c r="OPL3" s="38"/>
      <c r="OPM3" s="38"/>
      <c r="OPN3" s="38"/>
      <c r="OPO3" s="38"/>
      <c r="OPP3" s="38"/>
      <c r="OPQ3" s="38"/>
      <c r="OPR3" s="38"/>
      <c r="OPS3" s="38"/>
      <c r="OPT3" s="38"/>
      <c r="OPU3" s="38"/>
      <c r="OPV3" s="38"/>
      <c r="OPW3" s="38"/>
      <c r="OPX3" s="38"/>
      <c r="OPY3" s="38"/>
      <c r="OPZ3" s="38"/>
      <c r="OQA3" s="38"/>
      <c r="OQB3" s="38"/>
      <c r="OQC3" s="38"/>
      <c r="OQD3" s="38"/>
      <c r="OQE3" s="38"/>
      <c r="OQF3" s="38"/>
      <c r="OQG3" s="38"/>
      <c r="OQH3" s="38"/>
      <c r="OQI3" s="38"/>
      <c r="OQJ3" s="38"/>
      <c r="OQK3" s="38"/>
      <c r="OQL3" s="38"/>
      <c r="OQM3" s="38"/>
      <c r="OQN3" s="38"/>
      <c r="OQO3" s="38"/>
      <c r="OQP3" s="38"/>
      <c r="OQQ3" s="38"/>
      <c r="OQR3" s="38"/>
      <c r="OQS3" s="38"/>
      <c r="OQT3" s="38"/>
      <c r="OQU3" s="38"/>
      <c r="OQV3" s="38"/>
      <c r="OQW3" s="38"/>
      <c r="OQX3" s="38"/>
      <c r="OQY3" s="38"/>
      <c r="OQZ3" s="38"/>
      <c r="ORA3" s="38"/>
      <c r="ORB3" s="38"/>
      <c r="ORC3" s="38"/>
      <c r="ORD3" s="38"/>
      <c r="ORE3" s="38"/>
      <c r="ORF3" s="38"/>
      <c r="ORG3" s="38"/>
      <c r="ORH3" s="38"/>
      <c r="ORI3" s="38"/>
      <c r="ORJ3" s="38"/>
      <c r="ORK3" s="38"/>
      <c r="ORL3" s="38"/>
      <c r="ORM3" s="38"/>
      <c r="ORN3" s="38"/>
      <c r="ORO3" s="38"/>
      <c r="ORP3" s="38"/>
      <c r="ORQ3" s="38"/>
      <c r="ORR3" s="38"/>
      <c r="ORS3" s="38"/>
      <c r="ORT3" s="38"/>
      <c r="ORU3" s="38"/>
      <c r="ORV3" s="38"/>
      <c r="ORW3" s="38"/>
      <c r="ORX3" s="38"/>
      <c r="ORY3" s="38"/>
      <c r="ORZ3" s="38"/>
      <c r="OSA3" s="38"/>
      <c r="OSB3" s="38"/>
      <c r="OSC3" s="38"/>
      <c r="OSD3" s="38"/>
      <c r="OSE3" s="38"/>
      <c r="OSF3" s="38"/>
      <c r="OSG3" s="38"/>
      <c r="OSH3" s="38"/>
      <c r="OSI3" s="38"/>
      <c r="OSJ3" s="38"/>
      <c r="OSK3" s="38"/>
      <c r="OSL3" s="38"/>
      <c r="OSM3" s="38"/>
      <c r="OSN3" s="38"/>
      <c r="OSO3" s="38"/>
      <c r="OSP3" s="38"/>
      <c r="OSQ3" s="38"/>
      <c r="OSR3" s="38"/>
      <c r="OSS3" s="38"/>
      <c r="OST3" s="38"/>
      <c r="OSU3" s="38"/>
      <c r="OSV3" s="38"/>
      <c r="OSW3" s="38"/>
      <c r="OSX3" s="38"/>
      <c r="OSY3" s="38"/>
      <c r="OSZ3" s="38"/>
      <c r="OTA3" s="38"/>
      <c r="OTB3" s="38"/>
      <c r="OTC3" s="38"/>
      <c r="OTD3" s="38"/>
      <c r="OTE3" s="38"/>
      <c r="OTF3" s="38"/>
      <c r="OTG3" s="38"/>
      <c r="OTH3" s="38"/>
      <c r="OTI3" s="38"/>
      <c r="OTJ3" s="38"/>
      <c r="OTK3" s="38"/>
      <c r="OTL3" s="38"/>
      <c r="OTM3" s="38"/>
      <c r="OTN3" s="38"/>
      <c r="OTO3" s="38"/>
      <c r="OTP3" s="38"/>
      <c r="OTQ3" s="38"/>
      <c r="OTR3" s="38"/>
      <c r="OTS3" s="38"/>
      <c r="OTT3" s="38"/>
      <c r="OTU3" s="38"/>
      <c r="OTV3" s="38"/>
      <c r="OTW3" s="38"/>
      <c r="OTX3" s="38"/>
      <c r="OTY3" s="38"/>
      <c r="OTZ3" s="38"/>
      <c r="OUA3" s="38"/>
      <c r="OUB3" s="38"/>
      <c r="OUC3" s="38"/>
      <c r="OUD3" s="38"/>
      <c r="OUE3" s="38"/>
      <c r="OUF3" s="38"/>
      <c r="OUG3" s="38"/>
      <c r="OUH3" s="38"/>
      <c r="OUI3" s="38"/>
      <c r="OUJ3" s="38"/>
      <c r="OUK3" s="38"/>
      <c r="OUL3" s="38"/>
      <c r="OUM3" s="38"/>
      <c r="OUN3" s="38"/>
      <c r="OUO3" s="38"/>
      <c r="OUP3" s="38"/>
      <c r="OUQ3" s="38"/>
      <c r="OUR3" s="38"/>
      <c r="OUS3" s="38"/>
      <c r="OUT3" s="38"/>
      <c r="OUU3" s="38"/>
      <c r="OUV3" s="38"/>
      <c r="OUW3" s="38"/>
      <c r="OUX3" s="38"/>
      <c r="OUY3" s="38"/>
      <c r="OUZ3" s="38"/>
      <c r="OVA3" s="38"/>
      <c r="OVB3" s="38"/>
      <c r="OVC3" s="38"/>
      <c r="OVD3" s="38"/>
      <c r="OVE3" s="38"/>
      <c r="OVF3" s="38"/>
      <c r="OVG3" s="38"/>
      <c r="OVH3" s="38"/>
      <c r="OVI3" s="38"/>
      <c r="OVJ3" s="38"/>
      <c r="OVK3" s="38"/>
      <c r="OVL3" s="38"/>
      <c r="OVM3" s="38"/>
      <c r="OVN3" s="38"/>
      <c r="OVO3" s="38"/>
      <c r="OVP3" s="38"/>
      <c r="OVQ3" s="38"/>
      <c r="OVR3" s="38"/>
      <c r="OVS3" s="38"/>
      <c r="OVT3" s="38"/>
      <c r="OVU3" s="38"/>
      <c r="OVV3" s="38"/>
      <c r="OVW3" s="38"/>
      <c r="OVX3" s="38"/>
      <c r="OVY3" s="38"/>
      <c r="OVZ3" s="38"/>
      <c r="OWA3" s="38"/>
      <c r="OWB3" s="38"/>
      <c r="OWC3" s="38"/>
      <c r="OWD3" s="38"/>
      <c r="OWE3" s="38"/>
      <c r="OWF3" s="38"/>
      <c r="OWG3" s="38"/>
      <c r="OWH3" s="38"/>
      <c r="OWI3" s="38"/>
      <c r="OWJ3" s="38"/>
      <c r="OWK3" s="38"/>
      <c r="OWL3" s="38"/>
      <c r="OWM3" s="38"/>
      <c r="OWN3" s="38"/>
      <c r="OWO3" s="38"/>
      <c r="OWP3" s="38"/>
      <c r="OWQ3" s="38"/>
      <c r="OWR3" s="38"/>
      <c r="OWS3" s="38"/>
      <c r="OWT3" s="38"/>
      <c r="OWU3" s="38"/>
      <c r="OWV3" s="38"/>
      <c r="OWW3" s="38"/>
      <c r="OWX3" s="38"/>
      <c r="OWY3" s="38"/>
      <c r="OWZ3" s="38"/>
      <c r="OXA3" s="38"/>
      <c r="OXB3" s="38"/>
      <c r="OXC3" s="38"/>
      <c r="OXD3" s="38"/>
      <c r="OXE3" s="38"/>
      <c r="OXF3" s="38"/>
      <c r="OXG3" s="38"/>
      <c r="OXH3" s="38"/>
      <c r="OXI3" s="38"/>
      <c r="OXJ3" s="38"/>
      <c r="OXK3" s="38"/>
      <c r="OXL3" s="38"/>
      <c r="OXM3" s="38"/>
      <c r="OXN3" s="38"/>
      <c r="OXO3" s="38"/>
      <c r="OXP3" s="38"/>
      <c r="OXQ3" s="38"/>
      <c r="OXR3" s="38"/>
      <c r="OXS3" s="38"/>
      <c r="OXT3" s="38"/>
      <c r="OXU3" s="38"/>
      <c r="OXV3" s="38"/>
      <c r="OXW3" s="38"/>
      <c r="OXX3" s="38"/>
      <c r="OXY3" s="38"/>
      <c r="OXZ3" s="38"/>
      <c r="OYA3" s="38"/>
      <c r="OYB3" s="38"/>
      <c r="OYC3" s="38"/>
      <c r="OYD3" s="38"/>
      <c r="OYE3" s="38"/>
      <c r="OYF3" s="38"/>
      <c r="OYG3" s="38"/>
      <c r="OYH3" s="38"/>
      <c r="OYI3" s="38"/>
      <c r="OYJ3" s="38"/>
      <c r="OYK3" s="38"/>
      <c r="OYL3" s="38"/>
      <c r="OYM3" s="38"/>
      <c r="OYN3" s="38"/>
      <c r="OYO3" s="38"/>
      <c r="OYP3" s="38"/>
      <c r="OYQ3" s="38"/>
      <c r="OYR3" s="38"/>
      <c r="OYS3" s="38"/>
      <c r="OYT3" s="38"/>
      <c r="OYU3" s="38"/>
      <c r="OYV3" s="38"/>
      <c r="OYW3" s="38"/>
      <c r="OYX3" s="38"/>
      <c r="OYY3" s="38"/>
      <c r="OYZ3" s="38"/>
      <c r="OZA3" s="38"/>
      <c r="OZB3" s="38"/>
      <c r="OZC3" s="38"/>
      <c r="OZD3" s="38"/>
      <c r="OZE3" s="38"/>
      <c r="OZF3" s="38"/>
      <c r="OZG3" s="38"/>
      <c r="OZH3" s="38"/>
      <c r="OZI3" s="38"/>
      <c r="OZJ3" s="38"/>
      <c r="OZK3" s="38"/>
      <c r="OZL3" s="38"/>
      <c r="OZM3" s="38"/>
      <c r="OZN3" s="38"/>
      <c r="OZO3" s="38"/>
      <c r="OZP3" s="38"/>
      <c r="OZQ3" s="38"/>
      <c r="OZR3" s="38"/>
      <c r="OZS3" s="38"/>
      <c r="OZT3" s="38"/>
      <c r="OZU3" s="38"/>
      <c r="OZV3" s="38"/>
      <c r="OZW3" s="38"/>
      <c r="OZX3" s="38"/>
      <c r="OZY3" s="38"/>
      <c r="OZZ3" s="38"/>
      <c r="PAA3" s="38"/>
      <c r="PAB3" s="38"/>
      <c r="PAC3" s="38"/>
      <c r="PAD3" s="38"/>
      <c r="PAE3" s="38"/>
      <c r="PAF3" s="38"/>
      <c r="PAG3" s="38"/>
      <c r="PAH3" s="38"/>
      <c r="PAI3" s="38"/>
      <c r="PAJ3" s="38"/>
      <c r="PAK3" s="38"/>
      <c r="PAL3" s="38"/>
      <c r="PAM3" s="38"/>
      <c r="PAN3" s="38"/>
      <c r="PAO3" s="38"/>
      <c r="PAP3" s="38"/>
      <c r="PAQ3" s="38"/>
      <c r="PAR3" s="38"/>
      <c r="PAS3" s="38"/>
      <c r="PAT3" s="38"/>
      <c r="PAU3" s="38"/>
      <c r="PAV3" s="38"/>
      <c r="PAW3" s="38"/>
      <c r="PAX3" s="38"/>
      <c r="PAY3" s="38"/>
      <c r="PAZ3" s="38"/>
      <c r="PBA3" s="38"/>
      <c r="PBB3" s="38"/>
      <c r="PBC3" s="38"/>
      <c r="PBD3" s="38"/>
      <c r="PBE3" s="38"/>
      <c r="PBF3" s="38"/>
      <c r="PBG3" s="38"/>
      <c r="PBH3" s="38"/>
      <c r="PBI3" s="38"/>
      <c r="PBJ3" s="38"/>
      <c r="PBK3" s="38"/>
      <c r="PBL3" s="38"/>
      <c r="PBM3" s="38"/>
      <c r="PBN3" s="38"/>
      <c r="PBO3" s="38"/>
      <c r="PBP3" s="38"/>
      <c r="PBQ3" s="38"/>
      <c r="PBR3" s="38"/>
      <c r="PBS3" s="38"/>
      <c r="PBT3" s="38"/>
      <c r="PBU3" s="38"/>
      <c r="PBV3" s="38"/>
      <c r="PBW3" s="38"/>
      <c r="PBX3" s="38"/>
      <c r="PBY3" s="38"/>
      <c r="PBZ3" s="38"/>
      <c r="PCA3" s="38"/>
      <c r="PCB3" s="38"/>
      <c r="PCC3" s="38"/>
      <c r="PCD3" s="38"/>
      <c r="PCE3" s="38"/>
      <c r="PCF3" s="38"/>
      <c r="PCG3" s="38"/>
      <c r="PCH3" s="38"/>
      <c r="PCI3" s="38"/>
      <c r="PCJ3" s="38"/>
      <c r="PCK3" s="38"/>
      <c r="PCL3" s="38"/>
      <c r="PCM3" s="38"/>
      <c r="PCN3" s="38"/>
      <c r="PCO3" s="38"/>
      <c r="PCP3" s="38"/>
      <c r="PCQ3" s="38"/>
      <c r="PCR3" s="38"/>
      <c r="PCS3" s="38"/>
      <c r="PCT3" s="38"/>
      <c r="PCU3" s="38"/>
      <c r="PCV3" s="38"/>
      <c r="PCW3" s="38"/>
      <c r="PCX3" s="38"/>
      <c r="PCY3" s="38"/>
      <c r="PCZ3" s="38"/>
      <c r="PDA3" s="38"/>
      <c r="PDB3" s="38"/>
      <c r="PDC3" s="38"/>
      <c r="PDD3" s="38"/>
      <c r="PDE3" s="38"/>
      <c r="PDF3" s="38"/>
      <c r="PDG3" s="38"/>
      <c r="PDH3" s="38"/>
      <c r="PDI3" s="38"/>
      <c r="PDJ3" s="38"/>
      <c r="PDK3" s="38"/>
      <c r="PDL3" s="38"/>
      <c r="PDM3" s="38"/>
      <c r="PDN3" s="38"/>
      <c r="PDO3" s="38"/>
      <c r="PDP3" s="38"/>
      <c r="PDQ3" s="38"/>
      <c r="PDR3" s="38"/>
      <c r="PDS3" s="38"/>
      <c r="PDT3" s="38"/>
      <c r="PDU3" s="38"/>
      <c r="PDV3" s="38"/>
      <c r="PDW3" s="38"/>
      <c r="PDX3" s="38"/>
      <c r="PDY3" s="38"/>
      <c r="PDZ3" s="38"/>
      <c r="PEA3" s="38"/>
      <c r="PEB3" s="38"/>
      <c r="PEC3" s="38"/>
      <c r="PED3" s="38"/>
      <c r="PEE3" s="38"/>
      <c r="PEF3" s="38"/>
      <c r="PEG3" s="38"/>
      <c r="PEH3" s="38"/>
      <c r="PEI3" s="38"/>
      <c r="PEJ3" s="38"/>
      <c r="PEK3" s="38"/>
      <c r="PEL3" s="38"/>
      <c r="PEM3" s="38"/>
      <c r="PEN3" s="38"/>
      <c r="PEO3" s="38"/>
      <c r="PEP3" s="38"/>
      <c r="PEQ3" s="38"/>
      <c r="PER3" s="38"/>
      <c r="PES3" s="38"/>
      <c r="PET3" s="38"/>
      <c r="PEU3" s="38"/>
      <c r="PEV3" s="38"/>
      <c r="PEW3" s="38"/>
      <c r="PEX3" s="38"/>
      <c r="PEY3" s="38"/>
      <c r="PEZ3" s="38"/>
      <c r="PFA3" s="38"/>
      <c r="PFB3" s="38"/>
      <c r="PFC3" s="38"/>
      <c r="PFD3" s="38"/>
      <c r="PFE3" s="38"/>
      <c r="PFF3" s="38"/>
      <c r="PFG3" s="38"/>
      <c r="PFH3" s="38"/>
      <c r="PFI3" s="38"/>
      <c r="PFJ3" s="38"/>
      <c r="PFK3" s="38"/>
      <c r="PFL3" s="38"/>
      <c r="PFM3" s="38"/>
      <c r="PFN3" s="38"/>
      <c r="PFO3" s="38"/>
      <c r="PFP3" s="38"/>
      <c r="PFQ3" s="38"/>
      <c r="PFR3" s="38"/>
      <c r="PFS3" s="38"/>
      <c r="PFT3" s="38"/>
      <c r="PFU3" s="38"/>
      <c r="PFV3" s="38"/>
      <c r="PFW3" s="38"/>
      <c r="PFX3" s="38"/>
      <c r="PFY3" s="38"/>
      <c r="PFZ3" s="38"/>
      <c r="PGA3" s="38"/>
      <c r="PGB3" s="38"/>
      <c r="PGC3" s="38"/>
      <c r="PGD3" s="38"/>
      <c r="PGE3" s="38"/>
      <c r="PGF3" s="38"/>
      <c r="PGG3" s="38"/>
      <c r="PGH3" s="38"/>
      <c r="PGI3" s="38"/>
      <c r="PGJ3" s="38"/>
      <c r="PGK3" s="38"/>
      <c r="PGL3" s="38"/>
      <c r="PGM3" s="38"/>
      <c r="PGN3" s="38"/>
      <c r="PGO3" s="38"/>
      <c r="PGP3" s="38"/>
      <c r="PGQ3" s="38"/>
      <c r="PGR3" s="38"/>
      <c r="PGS3" s="38"/>
      <c r="PGT3" s="38"/>
      <c r="PGU3" s="38"/>
      <c r="PGV3" s="38"/>
      <c r="PGW3" s="38"/>
      <c r="PGX3" s="38"/>
      <c r="PGY3" s="38"/>
      <c r="PGZ3" s="38"/>
      <c r="PHA3" s="38"/>
      <c r="PHB3" s="38"/>
      <c r="PHC3" s="38"/>
      <c r="PHD3" s="38"/>
      <c r="PHE3" s="38"/>
      <c r="PHF3" s="38"/>
      <c r="PHG3" s="38"/>
      <c r="PHH3" s="38"/>
      <c r="PHI3" s="38"/>
      <c r="PHJ3" s="38"/>
      <c r="PHK3" s="38"/>
      <c r="PHL3" s="38"/>
      <c r="PHM3" s="38"/>
      <c r="PHN3" s="38"/>
      <c r="PHO3" s="38"/>
      <c r="PHP3" s="38"/>
      <c r="PHQ3" s="38"/>
      <c r="PHR3" s="38"/>
      <c r="PHS3" s="38"/>
      <c r="PHT3" s="38"/>
      <c r="PHU3" s="38"/>
      <c r="PHV3" s="38"/>
      <c r="PHW3" s="38"/>
      <c r="PHX3" s="38"/>
      <c r="PHY3" s="38"/>
      <c r="PHZ3" s="38"/>
      <c r="PIA3" s="38"/>
      <c r="PIB3" s="38"/>
      <c r="PIC3" s="38"/>
      <c r="PID3" s="38"/>
      <c r="PIE3" s="38"/>
      <c r="PIF3" s="38"/>
      <c r="PIG3" s="38"/>
      <c r="PIH3" s="38"/>
      <c r="PII3" s="38"/>
      <c r="PIJ3" s="38"/>
      <c r="PIK3" s="38"/>
      <c r="PIL3" s="38"/>
      <c r="PIM3" s="38"/>
      <c r="PIN3" s="38"/>
      <c r="PIO3" s="38"/>
      <c r="PIP3" s="38"/>
      <c r="PIQ3" s="38"/>
      <c r="PIR3" s="38"/>
      <c r="PIS3" s="38"/>
      <c r="PIT3" s="38"/>
      <c r="PIU3" s="38"/>
      <c r="PIV3" s="38"/>
      <c r="PIW3" s="38"/>
      <c r="PIX3" s="38"/>
      <c r="PIY3" s="38"/>
      <c r="PIZ3" s="38"/>
      <c r="PJA3" s="38"/>
      <c r="PJB3" s="38"/>
      <c r="PJC3" s="38"/>
      <c r="PJD3" s="38"/>
      <c r="PJE3" s="38"/>
      <c r="PJF3" s="38"/>
      <c r="PJG3" s="38"/>
      <c r="PJH3" s="38"/>
      <c r="PJI3" s="38"/>
      <c r="PJJ3" s="38"/>
      <c r="PJK3" s="38"/>
      <c r="PJL3" s="38"/>
      <c r="PJM3" s="38"/>
      <c r="PJN3" s="38"/>
      <c r="PJO3" s="38"/>
      <c r="PJP3" s="38"/>
      <c r="PJQ3" s="38"/>
      <c r="PJR3" s="38"/>
      <c r="PJS3" s="38"/>
      <c r="PJT3" s="38"/>
      <c r="PJU3" s="38"/>
      <c r="PJV3" s="38"/>
      <c r="PJW3" s="38"/>
      <c r="PJX3" s="38"/>
      <c r="PJY3" s="38"/>
      <c r="PJZ3" s="38"/>
      <c r="PKA3" s="38"/>
      <c r="PKB3" s="38"/>
      <c r="PKC3" s="38"/>
      <c r="PKD3" s="38"/>
      <c r="PKE3" s="38"/>
      <c r="PKF3" s="38"/>
      <c r="PKG3" s="38"/>
      <c r="PKH3" s="38"/>
      <c r="PKI3" s="38"/>
      <c r="PKJ3" s="38"/>
      <c r="PKK3" s="38"/>
      <c r="PKL3" s="38"/>
      <c r="PKM3" s="38"/>
      <c r="PKN3" s="38"/>
      <c r="PKO3" s="38"/>
      <c r="PKP3" s="38"/>
      <c r="PKQ3" s="38"/>
      <c r="PKR3" s="38"/>
      <c r="PKS3" s="38"/>
      <c r="PKT3" s="38"/>
      <c r="PKU3" s="38"/>
      <c r="PKV3" s="38"/>
      <c r="PKW3" s="38"/>
      <c r="PKX3" s="38"/>
      <c r="PKY3" s="38"/>
      <c r="PKZ3" s="38"/>
      <c r="PLA3" s="38"/>
      <c r="PLB3" s="38"/>
      <c r="PLC3" s="38"/>
      <c r="PLD3" s="38"/>
      <c r="PLE3" s="38"/>
      <c r="PLF3" s="38"/>
      <c r="PLG3" s="38"/>
      <c r="PLH3" s="38"/>
      <c r="PLI3" s="38"/>
      <c r="PLJ3" s="38"/>
      <c r="PLK3" s="38"/>
      <c r="PLL3" s="38"/>
      <c r="PLM3" s="38"/>
      <c r="PLN3" s="38"/>
      <c r="PLO3" s="38"/>
      <c r="PLP3" s="38"/>
      <c r="PLQ3" s="38"/>
      <c r="PLR3" s="38"/>
      <c r="PLS3" s="38"/>
      <c r="PLT3" s="38"/>
      <c r="PLU3" s="38"/>
      <c r="PLV3" s="38"/>
      <c r="PLW3" s="38"/>
      <c r="PLX3" s="38"/>
      <c r="PLY3" s="38"/>
      <c r="PLZ3" s="38"/>
      <c r="PMA3" s="38"/>
      <c r="PMB3" s="38"/>
      <c r="PMC3" s="38"/>
      <c r="PMD3" s="38"/>
      <c r="PME3" s="38"/>
      <c r="PMF3" s="38"/>
      <c r="PMG3" s="38"/>
      <c r="PMH3" s="38"/>
      <c r="PMI3" s="38"/>
      <c r="PMJ3" s="38"/>
      <c r="PMK3" s="38"/>
      <c r="PML3" s="38"/>
      <c r="PMM3" s="38"/>
      <c r="PMN3" s="38"/>
      <c r="PMO3" s="38"/>
      <c r="PMP3" s="38"/>
      <c r="PMQ3" s="38"/>
      <c r="PMR3" s="38"/>
      <c r="PMS3" s="38"/>
      <c r="PMT3" s="38"/>
      <c r="PMU3" s="38"/>
      <c r="PMV3" s="38"/>
      <c r="PMW3" s="38"/>
      <c r="PMX3" s="38"/>
      <c r="PMY3" s="38"/>
      <c r="PMZ3" s="38"/>
      <c r="PNA3" s="38"/>
      <c r="PNB3" s="38"/>
      <c r="PNC3" s="38"/>
      <c r="PND3" s="38"/>
      <c r="PNE3" s="38"/>
      <c r="PNF3" s="38"/>
      <c r="PNG3" s="38"/>
      <c r="PNH3" s="38"/>
      <c r="PNI3" s="38"/>
      <c r="PNJ3" s="38"/>
      <c r="PNK3" s="38"/>
      <c r="PNL3" s="38"/>
      <c r="PNM3" s="38"/>
      <c r="PNN3" s="38"/>
      <c r="PNO3" s="38"/>
      <c r="PNP3" s="38"/>
      <c r="PNQ3" s="38"/>
      <c r="PNR3" s="38"/>
      <c r="PNS3" s="38"/>
      <c r="PNT3" s="38"/>
      <c r="PNU3" s="38"/>
      <c r="PNV3" s="38"/>
      <c r="PNW3" s="38"/>
      <c r="PNX3" s="38"/>
      <c r="PNY3" s="38"/>
      <c r="PNZ3" s="38"/>
      <c r="POA3" s="38"/>
      <c r="POB3" s="38"/>
      <c r="POC3" s="38"/>
      <c r="POD3" s="38"/>
      <c r="POE3" s="38"/>
      <c r="POF3" s="38"/>
      <c r="POG3" s="38"/>
      <c r="POH3" s="38"/>
      <c r="POI3" s="38"/>
      <c r="POJ3" s="38"/>
      <c r="POK3" s="38"/>
      <c r="POL3" s="38"/>
      <c r="POM3" s="38"/>
      <c r="PON3" s="38"/>
      <c r="POO3" s="38"/>
      <c r="POP3" s="38"/>
      <c r="POQ3" s="38"/>
      <c r="POR3" s="38"/>
      <c r="POS3" s="38"/>
      <c r="POT3" s="38"/>
      <c r="POU3" s="38"/>
      <c r="POV3" s="38"/>
      <c r="POW3" s="38"/>
      <c r="POX3" s="38"/>
      <c r="POY3" s="38"/>
      <c r="POZ3" s="38"/>
      <c r="PPA3" s="38"/>
      <c r="PPB3" s="38"/>
      <c r="PPC3" s="38"/>
      <c r="PPD3" s="38"/>
      <c r="PPE3" s="38"/>
      <c r="PPF3" s="38"/>
      <c r="PPG3" s="38"/>
      <c r="PPH3" s="38"/>
      <c r="PPI3" s="38"/>
      <c r="PPJ3" s="38"/>
      <c r="PPK3" s="38"/>
      <c r="PPL3" s="38"/>
      <c r="PPM3" s="38"/>
      <c r="PPN3" s="38"/>
      <c r="PPO3" s="38"/>
      <c r="PPP3" s="38"/>
      <c r="PPQ3" s="38"/>
      <c r="PPR3" s="38"/>
      <c r="PPS3" s="38"/>
      <c r="PPT3" s="38"/>
      <c r="PPU3" s="38"/>
      <c r="PPV3" s="38"/>
      <c r="PPW3" s="38"/>
      <c r="PPX3" s="38"/>
      <c r="PPY3" s="38"/>
      <c r="PPZ3" s="38"/>
      <c r="PQA3" s="38"/>
      <c r="PQB3" s="38"/>
      <c r="PQC3" s="38"/>
      <c r="PQD3" s="38"/>
      <c r="PQE3" s="38"/>
      <c r="PQF3" s="38"/>
      <c r="PQG3" s="38"/>
      <c r="PQH3" s="38"/>
      <c r="PQI3" s="38"/>
      <c r="PQJ3" s="38"/>
      <c r="PQK3" s="38"/>
      <c r="PQL3" s="38"/>
      <c r="PQM3" s="38"/>
      <c r="PQN3" s="38"/>
      <c r="PQO3" s="38"/>
      <c r="PQP3" s="38"/>
      <c r="PQQ3" s="38"/>
      <c r="PQR3" s="38"/>
      <c r="PQS3" s="38"/>
      <c r="PQT3" s="38"/>
      <c r="PQU3" s="38"/>
      <c r="PQV3" s="38"/>
      <c r="PQW3" s="38"/>
      <c r="PQX3" s="38"/>
      <c r="PQY3" s="38"/>
      <c r="PQZ3" s="38"/>
      <c r="PRA3" s="38"/>
      <c r="PRB3" s="38"/>
      <c r="PRC3" s="38"/>
      <c r="PRD3" s="38"/>
      <c r="PRE3" s="38"/>
      <c r="PRF3" s="38"/>
      <c r="PRG3" s="38"/>
      <c r="PRH3" s="38"/>
      <c r="PRI3" s="38"/>
      <c r="PRJ3" s="38"/>
      <c r="PRK3" s="38"/>
      <c r="PRL3" s="38"/>
      <c r="PRM3" s="38"/>
      <c r="PRN3" s="38"/>
      <c r="PRO3" s="38"/>
      <c r="PRP3" s="38"/>
      <c r="PRQ3" s="38"/>
      <c r="PRR3" s="38"/>
      <c r="PRS3" s="38"/>
      <c r="PRT3" s="38"/>
      <c r="PRU3" s="38"/>
      <c r="PRV3" s="38"/>
      <c r="PRW3" s="38"/>
      <c r="PRX3" s="38"/>
      <c r="PRY3" s="38"/>
      <c r="PRZ3" s="38"/>
      <c r="PSA3" s="38"/>
      <c r="PSB3" s="38"/>
      <c r="PSC3" s="38"/>
      <c r="PSD3" s="38"/>
      <c r="PSE3" s="38"/>
      <c r="PSF3" s="38"/>
      <c r="PSG3" s="38"/>
      <c r="PSH3" s="38"/>
      <c r="PSI3" s="38"/>
      <c r="PSJ3" s="38"/>
      <c r="PSK3" s="38"/>
      <c r="PSL3" s="38"/>
      <c r="PSM3" s="38"/>
      <c r="PSN3" s="38"/>
      <c r="PSO3" s="38"/>
      <c r="PSP3" s="38"/>
      <c r="PSQ3" s="38"/>
      <c r="PSR3" s="38"/>
      <c r="PSS3" s="38"/>
      <c r="PST3" s="38"/>
      <c r="PSU3" s="38"/>
      <c r="PSV3" s="38"/>
      <c r="PSW3" s="38"/>
      <c r="PSX3" s="38"/>
      <c r="PSY3" s="38"/>
      <c r="PSZ3" s="38"/>
      <c r="PTA3" s="38"/>
      <c r="PTB3" s="38"/>
      <c r="PTC3" s="38"/>
      <c r="PTD3" s="38"/>
      <c r="PTE3" s="38"/>
      <c r="PTF3" s="38"/>
      <c r="PTG3" s="38"/>
      <c r="PTH3" s="38"/>
      <c r="PTI3" s="38"/>
      <c r="PTJ3" s="38"/>
      <c r="PTK3" s="38"/>
      <c r="PTL3" s="38"/>
      <c r="PTM3" s="38"/>
      <c r="PTN3" s="38"/>
      <c r="PTO3" s="38"/>
      <c r="PTP3" s="38"/>
      <c r="PTQ3" s="38"/>
      <c r="PTR3" s="38"/>
      <c r="PTS3" s="38"/>
      <c r="PTT3" s="38"/>
      <c r="PTU3" s="38"/>
      <c r="PTV3" s="38"/>
      <c r="PTW3" s="38"/>
      <c r="PTX3" s="38"/>
      <c r="PTY3" s="38"/>
      <c r="PTZ3" s="38"/>
      <c r="PUA3" s="38"/>
      <c r="PUB3" s="38"/>
      <c r="PUC3" s="38"/>
      <c r="PUD3" s="38"/>
      <c r="PUE3" s="38"/>
      <c r="PUF3" s="38"/>
      <c r="PUG3" s="38"/>
      <c r="PUH3" s="38"/>
      <c r="PUI3" s="38"/>
      <c r="PUJ3" s="38"/>
      <c r="PUK3" s="38"/>
      <c r="PUL3" s="38"/>
      <c r="PUM3" s="38"/>
      <c r="PUN3" s="38"/>
      <c r="PUO3" s="38"/>
      <c r="PUP3" s="38"/>
      <c r="PUQ3" s="38"/>
      <c r="PUR3" s="38"/>
      <c r="PUS3" s="38"/>
      <c r="PUT3" s="38"/>
      <c r="PUU3" s="38"/>
      <c r="PUV3" s="38"/>
      <c r="PUW3" s="38"/>
      <c r="PUX3" s="38"/>
      <c r="PUY3" s="38"/>
      <c r="PUZ3" s="38"/>
      <c r="PVA3" s="38"/>
      <c r="PVB3" s="38"/>
      <c r="PVC3" s="38"/>
      <c r="PVD3" s="38"/>
      <c r="PVE3" s="38"/>
      <c r="PVF3" s="38"/>
      <c r="PVG3" s="38"/>
      <c r="PVH3" s="38"/>
      <c r="PVI3" s="38"/>
      <c r="PVJ3" s="38"/>
      <c r="PVK3" s="38"/>
      <c r="PVL3" s="38"/>
      <c r="PVM3" s="38"/>
      <c r="PVN3" s="38"/>
      <c r="PVO3" s="38"/>
      <c r="PVP3" s="38"/>
      <c r="PVQ3" s="38"/>
      <c r="PVR3" s="38"/>
      <c r="PVS3" s="38"/>
      <c r="PVT3" s="38"/>
      <c r="PVU3" s="38"/>
      <c r="PVV3" s="38"/>
      <c r="PVW3" s="38"/>
      <c r="PVX3" s="38"/>
      <c r="PVY3" s="38"/>
      <c r="PVZ3" s="38"/>
      <c r="PWA3" s="38"/>
      <c r="PWB3" s="38"/>
      <c r="PWC3" s="38"/>
      <c r="PWD3" s="38"/>
      <c r="PWE3" s="38"/>
      <c r="PWF3" s="38"/>
      <c r="PWG3" s="38"/>
      <c r="PWH3" s="38"/>
      <c r="PWI3" s="38"/>
      <c r="PWJ3" s="38"/>
      <c r="PWK3" s="38"/>
      <c r="PWL3" s="38"/>
      <c r="PWM3" s="38"/>
      <c r="PWN3" s="38"/>
      <c r="PWO3" s="38"/>
      <c r="PWP3" s="38"/>
      <c r="PWQ3" s="38"/>
      <c r="PWR3" s="38"/>
      <c r="PWS3" s="38"/>
      <c r="PWT3" s="38"/>
      <c r="PWU3" s="38"/>
      <c r="PWV3" s="38"/>
      <c r="PWW3" s="38"/>
      <c r="PWX3" s="38"/>
      <c r="PWY3" s="38"/>
      <c r="PWZ3" s="38"/>
      <c r="PXA3" s="38"/>
      <c r="PXB3" s="38"/>
      <c r="PXC3" s="38"/>
      <c r="PXD3" s="38"/>
      <c r="PXE3" s="38"/>
      <c r="PXF3" s="38"/>
      <c r="PXG3" s="38"/>
      <c r="PXH3" s="38"/>
      <c r="PXI3" s="38"/>
      <c r="PXJ3" s="38"/>
      <c r="PXK3" s="38"/>
      <c r="PXL3" s="38"/>
      <c r="PXM3" s="38"/>
      <c r="PXN3" s="38"/>
      <c r="PXO3" s="38"/>
      <c r="PXP3" s="38"/>
      <c r="PXQ3" s="38"/>
      <c r="PXR3" s="38"/>
      <c r="PXS3" s="38"/>
      <c r="PXT3" s="38"/>
      <c r="PXU3" s="38"/>
      <c r="PXV3" s="38"/>
      <c r="PXW3" s="38"/>
      <c r="PXX3" s="38"/>
      <c r="PXY3" s="38"/>
      <c r="PXZ3" s="38"/>
      <c r="PYA3" s="38"/>
      <c r="PYB3" s="38"/>
      <c r="PYC3" s="38"/>
      <c r="PYD3" s="38"/>
      <c r="PYE3" s="38"/>
      <c r="PYF3" s="38"/>
      <c r="PYG3" s="38"/>
      <c r="PYH3" s="38"/>
      <c r="PYI3" s="38"/>
      <c r="PYJ3" s="38"/>
      <c r="PYK3" s="38"/>
      <c r="PYL3" s="38"/>
      <c r="PYM3" s="38"/>
      <c r="PYN3" s="38"/>
      <c r="PYO3" s="38"/>
      <c r="PYP3" s="38"/>
      <c r="PYQ3" s="38"/>
      <c r="PYR3" s="38"/>
      <c r="PYS3" s="38"/>
      <c r="PYT3" s="38"/>
      <c r="PYU3" s="38"/>
      <c r="PYV3" s="38"/>
      <c r="PYW3" s="38"/>
      <c r="PYX3" s="38"/>
      <c r="PYY3" s="38"/>
      <c r="PYZ3" s="38"/>
      <c r="PZA3" s="38"/>
      <c r="PZB3" s="38"/>
      <c r="PZC3" s="38"/>
      <c r="PZD3" s="38"/>
      <c r="PZE3" s="38"/>
      <c r="PZF3" s="38"/>
      <c r="PZG3" s="38"/>
      <c r="PZH3" s="38"/>
      <c r="PZI3" s="38"/>
      <c r="PZJ3" s="38"/>
      <c r="PZK3" s="38"/>
      <c r="PZL3" s="38"/>
      <c r="PZM3" s="38"/>
      <c r="PZN3" s="38"/>
      <c r="PZO3" s="38"/>
      <c r="PZP3" s="38"/>
      <c r="PZQ3" s="38"/>
      <c r="PZR3" s="38"/>
      <c r="PZS3" s="38"/>
      <c r="PZT3" s="38"/>
      <c r="PZU3" s="38"/>
      <c r="PZV3" s="38"/>
      <c r="PZW3" s="38"/>
      <c r="PZX3" s="38"/>
      <c r="PZY3" s="38"/>
      <c r="PZZ3" s="38"/>
      <c r="QAA3" s="38"/>
      <c r="QAB3" s="38"/>
      <c r="QAC3" s="38"/>
      <c r="QAD3" s="38"/>
      <c r="QAE3" s="38"/>
      <c r="QAF3" s="38"/>
      <c r="QAG3" s="38"/>
      <c r="QAH3" s="38"/>
      <c r="QAI3" s="38"/>
      <c r="QAJ3" s="38"/>
      <c r="QAK3" s="38"/>
      <c r="QAL3" s="38"/>
      <c r="QAM3" s="38"/>
      <c r="QAN3" s="38"/>
      <c r="QAO3" s="38"/>
      <c r="QAP3" s="38"/>
      <c r="QAQ3" s="38"/>
      <c r="QAR3" s="38"/>
      <c r="QAS3" s="38"/>
      <c r="QAT3" s="38"/>
      <c r="QAU3" s="38"/>
      <c r="QAV3" s="38"/>
      <c r="QAW3" s="38"/>
      <c r="QAX3" s="38"/>
      <c r="QAY3" s="38"/>
      <c r="QAZ3" s="38"/>
      <c r="QBA3" s="38"/>
      <c r="QBB3" s="38"/>
      <c r="QBC3" s="38"/>
      <c r="QBD3" s="38"/>
      <c r="QBE3" s="38"/>
      <c r="QBF3" s="38"/>
      <c r="QBG3" s="38"/>
      <c r="QBH3" s="38"/>
      <c r="QBI3" s="38"/>
      <c r="QBJ3" s="38"/>
      <c r="QBK3" s="38"/>
      <c r="QBL3" s="38"/>
      <c r="QBM3" s="38"/>
      <c r="QBN3" s="38"/>
      <c r="QBO3" s="38"/>
      <c r="QBP3" s="38"/>
      <c r="QBQ3" s="38"/>
      <c r="QBR3" s="38"/>
      <c r="QBS3" s="38"/>
      <c r="QBT3" s="38"/>
      <c r="QBU3" s="38"/>
      <c r="QBV3" s="38"/>
      <c r="QBW3" s="38"/>
      <c r="QBX3" s="38"/>
      <c r="QBY3" s="38"/>
      <c r="QBZ3" s="38"/>
      <c r="QCA3" s="38"/>
      <c r="QCB3" s="38"/>
      <c r="QCC3" s="38"/>
      <c r="QCD3" s="38"/>
      <c r="QCE3" s="38"/>
      <c r="QCF3" s="38"/>
      <c r="QCG3" s="38"/>
      <c r="QCH3" s="38"/>
      <c r="QCI3" s="38"/>
      <c r="QCJ3" s="38"/>
      <c r="QCK3" s="38"/>
      <c r="QCL3" s="38"/>
      <c r="QCM3" s="38"/>
      <c r="QCN3" s="38"/>
      <c r="QCO3" s="38"/>
      <c r="QCP3" s="38"/>
      <c r="QCQ3" s="38"/>
      <c r="QCR3" s="38"/>
      <c r="QCS3" s="38"/>
      <c r="QCT3" s="38"/>
      <c r="QCU3" s="38"/>
      <c r="QCV3" s="38"/>
      <c r="QCW3" s="38"/>
      <c r="QCX3" s="38"/>
      <c r="QCY3" s="38"/>
      <c r="QCZ3" s="38"/>
      <c r="QDA3" s="38"/>
      <c r="QDB3" s="38"/>
      <c r="QDC3" s="38"/>
      <c r="QDD3" s="38"/>
      <c r="QDE3" s="38"/>
      <c r="QDF3" s="38"/>
      <c r="QDG3" s="38"/>
      <c r="QDH3" s="38"/>
      <c r="QDI3" s="38"/>
      <c r="QDJ3" s="38"/>
      <c r="QDK3" s="38"/>
      <c r="QDL3" s="38"/>
      <c r="QDM3" s="38"/>
      <c r="QDN3" s="38"/>
      <c r="QDO3" s="38"/>
      <c r="QDP3" s="38"/>
      <c r="QDQ3" s="38"/>
      <c r="QDR3" s="38"/>
      <c r="QDS3" s="38"/>
      <c r="QDT3" s="38"/>
      <c r="QDU3" s="38"/>
      <c r="QDV3" s="38"/>
      <c r="QDW3" s="38"/>
      <c r="QDX3" s="38"/>
      <c r="QDY3" s="38"/>
      <c r="QDZ3" s="38"/>
      <c r="QEA3" s="38"/>
      <c r="QEB3" s="38"/>
      <c r="QEC3" s="38"/>
      <c r="QED3" s="38"/>
      <c r="QEE3" s="38"/>
      <c r="QEF3" s="38"/>
      <c r="QEG3" s="38"/>
      <c r="QEH3" s="38"/>
      <c r="QEI3" s="38"/>
      <c r="QEJ3" s="38"/>
      <c r="QEK3" s="38"/>
      <c r="QEL3" s="38"/>
      <c r="QEM3" s="38"/>
      <c r="QEN3" s="38"/>
      <c r="QEO3" s="38"/>
      <c r="QEP3" s="38"/>
      <c r="QEQ3" s="38"/>
      <c r="QER3" s="38"/>
      <c r="QES3" s="38"/>
      <c r="QET3" s="38"/>
      <c r="QEU3" s="38"/>
      <c r="QEV3" s="38"/>
      <c r="QEW3" s="38"/>
      <c r="QEX3" s="38"/>
      <c r="QEY3" s="38"/>
      <c r="QEZ3" s="38"/>
      <c r="QFA3" s="38"/>
      <c r="QFB3" s="38"/>
      <c r="QFC3" s="38"/>
      <c r="QFD3" s="38"/>
      <c r="QFE3" s="38"/>
      <c r="QFF3" s="38"/>
      <c r="QFG3" s="38"/>
      <c r="QFH3" s="38"/>
      <c r="QFI3" s="38"/>
      <c r="QFJ3" s="38"/>
      <c r="QFK3" s="38"/>
      <c r="QFL3" s="38"/>
      <c r="QFM3" s="38"/>
      <c r="QFN3" s="38"/>
      <c r="QFO3" s="38"/>
      <c r="QFP3" s="38"/>
      <c r="QFQ3" s="38"/>
      <c r="QFR3" s="38"/>
      <c r="QFS3" s="38"/>
      <c r="QFT3" s="38"/>
      <c r="QFU3" s="38"/>
      <c r="QFV3" s="38"/>
      <c r="QFW3" s="38"/>
      <c r="QFX3" s="38"/>
      <c r="QFY3" s="38"/>
      <c r="QFZ3" s="38"/>
      <c r="QGA3" s="38"/>
      <c r="QGB3" s="38"/>
      <c r="QGC3" s="38"/>
      <c r="QGD3" s="38"/>
      <c r="QGE3" s="38"/>
      <c r="QGF3" s="38"/>
      <c r="QGG3" s="38"/>
      <c r="QGH3" s="38"/>
      <c r="QGI3" s="38"/>
      <c r="QGJ3" s="38"/>
      <c r="QGK3" s="38"/>
      <c r="QGL3" s="38"/>
      <c r="QGM3" s="38"/>
      <c r="QGN3" s="38"/>
      <c r="QGO3" s="38"/>
      <c r="QGP3" s="38"/>
      <c r="QGQ3" s="38"/>
      <c r="QGR3" s="38"/>
      <c r="QGS3" s="38"/>
      <c r="QGT3" s="38"/>
      <c r="QGU3" s="38"/>
      <c r="QGV3" s="38"/>
      <c r="QGW3" s="38"/>
      <c r="QGX3" s="38"/>
      <c r="QGY3" s="38"/>
      <c r="QGZ3" s="38"/>
      <c r="QHA3" s="38"/>
      <c r="QHB3" s="38"/>
      <c r="QHC3" s="38"/>
      <c r="QHD3" s="38"/>
      <c r="QHE3" s="38"/>
      <c r="QHF3" s="38"/>
      <c r="QHG3" s="38"/>
      <c r="QHH3" s="38"/>
      <c r="QHI3" s="38"/>
      <c r="QHJ3" s="38"/>
      <c r="QHK3" s="38"/>
      <c r="QHL3" s="38"/>
      <c r="QHM3" s="38"/>
      <c r="QHN3" s="38"/>
      <c r="QHO3" s="38"/>
      <c r="QHP3" s="38"/>
      <c r="QHQ3" s="38"/>
      <c r="QHR3" s="38"/>
      <c r="QHS3" s="38"/>
      <c r="QHT3" s="38"/>
      <c r="QHU3" s="38"/>
      <c r="QHV3" s="38"/>
      <c r="QHW3" s="38"/>
      <c r="QHX3" s="38"/>
      <c r="QHY3" s="38"/>
      <c r="QHZ3" s="38"/>
      <c r="QIA3" s="38"/>
      <c r="QIB3" s="38"/>
      <c r="QIC3" s="38"/>
      <c r="QID3" s="38"/>
      <c r="QIE3" s="38"/>
      <c r="QIF3" s="38"/>
      <c r="QIG3" s="38"/>
      <c r="QIH3" s="38"/>
      <c r="QII3" s="38"/>
      <c r="QIJ3" s="38"/>
      <c r="QIK3" s="38"/>
      <c r="QIL3" s="38"/>
      <c r="QIM3" s="38"/>
      <c r="QIN3" s="38"/>
      <c r="QIO3" s="38"/>
      <c r="QIP3" s="38"/>
      <c r="QIQ3" s="38"/>
      <c r="QIR3" s="38"/>
      <c r="QIS3" s="38"/>
      <c r="QIT3" s="38"/>
      <c r="QIU3" s="38"/>
      <c r="QIV3" s="38"/>
      <c r="QIW3" s="38"/>
      <c r="QIX3" s="38"/>
      <c r="QIY3" s="38"/>
      <c r="QIZ3" s="38"/>
      <c r="QJA3" s="38"/>
      <c r="QJB3" s="38"/>
      <c r="QJC3" s="38"/>
      <c r="QJD3" s="38"/>
      <c r="QJE3" s="38"/>
      <c r="QJF3" s="38"/>
      <c r="QJG3" s="38"/>
      <c r="QJH3" s="38"/>
      <c r="QJI3" s="38"/>
      <c r="QJJ3" s="38"/>
      <c r="QJK3" s="38"/>
      <c r="QJL3" s="38"/>
      <c r="QJM3" s="38"/>
      <c r="QJN3" s="38"/>
      <c r="QJO3" s="38"/>
      <c r="QJP3" s="38"/>
      <c r="QJQ3" s="38"/>
      <c r="QJR3" s="38"/>
      <c r="QJS3" s="38"/>
      <c r="QJT3" s="38"/>
      <c r="QJU3" s="38"/>
      <c r="QJV3" s="38"/>
      <c r="QJW3" s="38"/>
      <c r="QJX3" s="38"/>
      <c r="QJY3" s="38"/>
      <c r="QJZ3" s="38"/>
      <c r="QKA3" s="38"/>
      <c r="QKB3" s="38"/>
      <c r="QKC3" s="38"/>
      <c r="QKD3" s="38"/>
      <c r="QKE3" s="38"/>
      <c r="QKF3" s="38"/>
      <c r="QKG3" s="38"/>
      <c r="QKH3" s="38"/>
      <c r="QKI3" s="38"/>
      <c r="QKJ3" s="38"/>
      <c r="QKK3" s="38"/>
      <c r="QKL3" s="38"/>
      <c r="QKM3" s="38"/>
      <c r="QKN3" s="38"/>
      <c r="QKO3" s="38"/>
      <c r="QKP3" s="38"/>
      <c r="QKQ3" s="38"/>
      <c r="QKR3" s="38"/>
      <c r="QKS3" s="38"/>
      <c r="QKT3" s="38"/>
      <c r="QKU3" s="38"/>
      <c r="QKV3" s="38"/>
      <c r="QKW3" s="38"/>
      <c r="QKX3" s="38"/>
      <c r="QKY3" s="38"/>
      <c r="QKZ3" s="38"/>
      <c r="QLA3" s="38"/>
      <c r="QLB3" s="38"/>
      <c r="QLC3" s="38"/>
      <c r="QLD3" s="38"/>
      <c r="QLE3" s="38"/>
      <c r="QLF3" s="38"/>
      <c r="QLG3" s="38"/>
      <c r="QLH3" s="38"/>
      <c r="QLI3" s="38"/>
      <c r="QLJ3" s="38"/>
      <c r="QLK3" s="38"/>
      <c r="QLL3" s="38"/>
      <c r="QLM3" s="38"/>
      <c r="QLN3" s="38"/>
      <c r="QLO3" s="38"/>
      <c r="QLP3" s="38"/>
      <c r="QLQ3" s="38"/>
      <c r="QLR3" s="38"/>
      <c r="QLS3" s="38"/>
      <c r="QLT3" s="38"/>
      <c r="QLU3" s="38"/>
      <c r="QLV3" s="38"/>
      <c r="QLW3" s="38"/>
      <c r="QLX3" s="38"/>
      <c r="QLY3" s="38"/>
      <c r="QLZ3" s="38"/>
      <c r="QMA3" s="38"/>
      <c r="QMB3" s="38"/>
      <c r="QMC3" s="38"/>
      <c r="QMD3" s="38"/>
      <c r="QME3" s="38"/>
      <c r="QMF3" s="38"/>
      <c r="QMG3" s="38"/>
      <c r="QMH3" s="38"/>
      <c r="QMI3" s="38"/>
      <c r="QMJ3" s="38"/>
      <c r="QMK3" s="38"/>
      <c r="QML3" s="38"/>
      <c r="QMM3" s="38"/>
      <c r="QMN3" s="38"/>
      <c r="QMO3" s="38"/>
      <c r="QMP3" s="38"/>
      <c r="QMQ3" s="38"/>
      <c r="QMR3" s="38"/>
      <c r="QMS3" s="38"/>
      <c r="QMT3" s="38"/>
      <c r="QMU3" s="38"/>
      <c r="QMV3" s="38"/>
      <c r="QMW3" s="38"/>
      <c r="QMX3" s="38"/>
      <c r="QMY3" s="38"/>
      <c r="QMZ3" s="38"/>
      <c r="QNA3" s="38"/>
      <c r="QNB3" s="38"/>
      <c r="QNC3" s="38"/>
      <c r="QND3" s="38"/>
      <c r="QNE3" s="38"/>
      <c r="QNF3" s="38"/>
      <c r="QNG3" s="38"/>
      <c r="QNH3" s="38"/>
      <c r="QNI3" s="38"/>
      <c r="QNJ3" s="38"/>
      <c r="QNK3" s="38"/>
      <c r="QNL3" s="38"/>
      <c r="QNM3" s="38"/>
      <c r="QNN3" s="38"/>
      <c r="QNO3" s="38"/>
      <c r="QNP3" s="38"/>
      <c r="QNQ3" s="38"/>
      <c r="QNR3" s="38"/>
      <c r="QNS3" s="38"/>
      <c r="QNT3" s="38"/>
      <c r="QNU3" s="38"/>
      <c r="QNV3" s="38"/>
      <c r="QNW3" s="38"/>
      <c r="QNX3" s="38"/>
      <c r="QNY3" s="38"/>
      <c r="QNZ3" s="38"/>
      <c r="QOA3" s="38"/>
      <c r="QOB3" s="38"/>
      <c r="QOC3" s="38"/>
      <c r="QOD3" s="38"/>
      <c r="QOE3" s="38"/>
      <c r="QOF3" s="38"/>
      <c r="QOG3" s="38"/>
      <c r="QOH3" s="38"/>
      <c r="QOI3" s="38"/>
      <c r="QOJ3" s="38"/>
      <c r="QOK3" s="38"/>
      <c r="QOL3" s="38"/>
      <c r="QOM3" s="38"/>
      <c r="QON3" s="38"/>
      <c r="QOO3" s="38"/>
      <c r="QOP3" s="38"/>
      <c r="QOQ3" s="38"/>
      <c r="QOR3" s="38"/>
      <c r="QOS3" s="38"/>
      <c r="QOT3" s="38"/>
      <c r="QOU3" s="38"/>
      <c r="QOV3" s="38"/>
      <c r="QOW3" s="38"/>
      <c r="QOX3" s="38"/>
      <c r="QOY3" s="38"/>
      <c r="QOZ3" s="38"/>
      <c r="QPA3" s="38"/>
      <c r="QPB3" s="38"/>
      <c r="QPC3" s="38"/>
      <c r="QPD3" s="38"/>
      <c r="QPE3" s="38"/>
      <c r="QPF3" s="38"/>
      <c r="QPG3" s="38"/>
      <c r="QPH3" s="38"/>
      <c r="QPI3" s="38"/>
      <c r="QPJ3" s="38"/>
      <c r="QPK3" s="38"/>
      <c r="QPL3" s="38"/>
      <c r="QPM3" s="38"/>
      <c r="QPN3" s="38"/>
      <c r="QPO3" s="38"/>
      <c r="QPP3" s="38"/>
      <c r="QPQ3" s="38"/>
      <c r="QPR3" s="38"/>
      <c r="QPS3" s="38"/>
      <c r="QPT3" s="38"/>
      <c r="QPU3" s="38"/>
      <c r="QPV3" s="38"/>
      <c r="QPW3" s="38"/>
      <c r="QPX3" s="38"/>
      <c r="QPY3" s="38"/>
      <c r="QPZ3" s="38"/>
      <c r="QQA3" s="38"/>
      <c r="QQB3" s="38"/>
      <c r="QQC3" s="38"/>
      <c r="QQD3" s="38"/>
      <c r="QQE3" s="38"/>
      <c r="QQF3" s="38"/>
      <c r="QQG3" s="38"/>
      <c r="QQH3" s="38"/>
      <c r="QQI3" s="38"/>
      <c r="QQJ3" s="38"/>
      <c r="QQK3" s="38"/>
      <c r="QQL3" s="38"/>
      <c r="QQM3" s="38"/>
      <c r="QQN3" s="38"/>
      <c r="QQO3" s="38"/>
      <c r="QQP3" s="38"/>
      <c r="QQQ3" s="38"/>
      <c r="QQR3" s="38"/>
      <c r="QQS3" s="38"/>
      <c r="QQT3" s="38"/>
      <c r="QQU3" s="38"/>
      <c r="QQV3" s="38"/>
      <c r="QQW3" s="38"/>
      <c r="QQX3" s="38"/>
      <c r="QQY3" s="38"/>
      <c r="QQZ3" s="38"/>
      <c r="QRA3" s="38"/>
      <c r="QRB3" s="38"/>
      <c r="QRC3" s="38"/>
      <c r="QRD3" s="38"/>
      <c r="QRE3" s="38"/>
      <c r="QRF3" s="38"/>
      <c r="QRG3" s="38"/>
      <c r="QRH3" s="38"/>
      <c r="QRI3" s="38"/>
      <c r="QRJ3" s="38"/>
      <c r="QRK3" s="38"/>
      <c r="QRL3" s="38"/>
      <c r="QRM3" s="38"/>
      <c r="QRN3" s="38"/>
      <c r="QRO3" s="38"/>
      <c r="QRP3" s="38"/>
      <c r="QRQ3" s="38"/>
      <c r="QRR3" s="38"/>
      <c r="QRS3" s="38"/>
      <c r="QRT3" s="38"/>
      <c r="QRU3" s="38"/>
      <c r="QRV3" s="38"/>
      <c r="QRW3" s="38"/>
      <c r="QRX3" s="38"/>
      <c r="QRY3" s="38"/>
      <c r="QRZ3" s="38"/>
      <c r="QSA3" s="38"/>
      <c r="QSB3" s="38"/>
      <c r="QSC3" s="38"/>
      <c r="QSD3" s="38"/>
      <c r="QSE3" s="38"/>
      <c r="QSF3" s="38"/>
      <c r="QSG3" s="38"/>
      <c r="QSH3" s="38"/>
      <c r="QSI3" s="38"/>
      <c r="QSJ3" s="38"/>
      <c r="QSK3" s="38"/>
      <c r="QSL3" s="38"/>
      <c r="QSM3" s="38"/>
      <c r="QSN3" s="38"/>
      <c r="QSO3" s="38"/>
      <c r="QSP3" s="38"/>
      <c r="QSQ3" s="38"/>
      <c r="QSR3" s="38"/>
      <c r="QSS3" s="38"/>
      <c r="QST3" s="38"/>
      <c r="QSU3" s="38"/>
      <c r="QSV3" s="38"/>
      <c r="QSW3" s="38"/>
      <c r="QSX3" s="38"/>
      <c r="QSY3" s="38"/>
      <c r="QSZ3" s="38"/>
      <c r="QTA3" s="38"/>
      <c r="QTB3" s="38"/>
      <c r="QTC3" s="38"/>
      <c r="QTD3" s="38"/>
      <c r="QTE3" s="38"/>
      <c r="QTF3" s="38"/>
      <c r="QTG3" s="38"/>
      <c r="QTH3" s="38"/>
      <c r="QTI3" s="38"/>
      <c r="QTJ3" s="38"/>
      <c r="QTK3" s="38"/>
      <c r="QTL3" s="38"/>
      <c r="QTM3" s="38"/>
      <c r="QTN3" s="38"/>
      <c r="QTO3" s="38"/>
      <c r="QTP3" s="38"/>
      <c r="QTQ3" s="38"/>
      <c r="QTR3" s="38"/>
      <c r="QTS3" s="38"/>
      <c r="QTT3" s="38"/>
      <c r="QTU3" s="38"/>
      <c r="QTV3" s="38"/>
      <c r="QTW3" s="38"/>
      <c r="QTX3" s="38"/>
      <c r="QTY3" s="38"/>
      <c r="QTZ3" s="38"/>
      <c r="QUA3" s="38"/>
      <c r="QUB3" s="38"/>
      <c r="QUC3" s="38"/>
      <c r="QUD3" s="38"/>
      <c r="QUE3" s="38"/>
      <c r="QUF3" s="38"/>
      <c r="QUG3" s="38"/>
      <c r="QUH3" s="38"/>
      <c r="QUI3" s="38"/>
      <c r="QUJ3" s="38"/>
      <c r="QUK3" s="38"/>
      <c r="QUL3" s="38"/>
      <c r="QUM3" s="38"/>
      <c r="QUN3" s="38"/>
      <c r="QUO3" s="38"/>
      <c r="QUP3" s="38"/>
      <c r="QUQ3" s="38"/>
      <c r="QUR3" s="38"/>
      <c r="QUS3" s="38"/>
      <c r="QUT3" s="38"/>
      <c r="QUU3" s="38"/>
      <c r="QUV3" s="38"/>
      <c r="QUW3" s="38"/>
      <c r="QUX3" s="38"/>
      <c r="QUY3" s="38"/>
      <c r="QUZ3" s="38"/>
      <c r="QVA3" s="38"/>
      <c r="QVB3" s="38"/>
      <c r="QVC3" s="38"/>
      <c r="QVD3" s="38"/>
      <c r="QVE3" s="38"/>
      <c r="QVF3" s="38"/>
      <c r="QVG3" s="38"/>
      <c r="QVH3" s="38"/>
      <c r="QVI3" s="38"/>
      <c r="QVJ3" s="38"/>
      <c r="QVK3" s="38"/>
      <c r="QVL3" s="38"/>
      <c r="QVM3" s="38"/>
      <c r="QVN3" s="38"/>
      <c r="QVO3" s="38"/>
      <c r="QVP3" s="38"/>
      <c r="QVQ3" s="38"/>
      <c r="QVR3" s="38"/>
      <c r="QVS3" s="38"/>
      <c r="QVT3" s="38"/>
      <c r="QVU3" s="38"/>
      <c r="QVV3" s="38"/>
      <c r="QVW3" s="38"/>
      <c r="QVX3" s="38"/>
      <c r="QVY3" s="38"/>
      <c r="QVZ3" s="38"/>
      <c r="QWA3" s="38"/>
      <c r="QWB3" s="38"/>
      <c r="QWC3" s="38"/>
      <c r="QWD3" s="38"/>
      <c r="QWE3" s="38"/>
      <c r="QWF3" s="38"/>
      <c r="QWG3" s="38"/>
      <c r="QWH3" s="38"/>
      <c r="QWI3" s="38"/>
      <c r="QWJ3" s="38"/>
      <c r="QWK3" s="38"/>
      <c r="QWL3" s="38"/>
      <c r="QWM3" s="38"/>
      <c r="QWN3" s="38"/>
      <c r="QWO3" s="38"/>
      <c r="QWP3" s="38"/>
      <c r="QWQ3" s="38"/>
      <c r="QWR3" s="38"/>
      <c r="QWS3" s="38"/>
      <c r="QWT3" s="38"/>
      <c r="QWU3" s="38"/>
      <c r="QWV3" s="38"/>
      <c r="QWW3" s="38"/>
      <c r="QWX3" s="38"/>
      <c r="QWY3" s="38"/>
      <c r="QWZ3" s="38"/>
      <c r="QXA3" s="38"/>
      <c r="QXB3" s="38"/>
      <c r="QXC3" s="38"/>
      <c r="QXD3" s="38"/>
      <c r="QXE3" s="38"/>
      <c r="QXF3" s="38"/>
      <c r="QXG3" s="38"/>
      <c r="QXH3" s="38"/>
      <c r="QXI3" s="38"/>
      <c r="QXJ3" s="38"/>
      <c r="QXK3" s="38"/>
      <c r="QXL3" s="38"/>
      <c r="QXM3" s="38"/>
      <c r="QXN3" s="38"/>
      <c r="QXO3" s="38"/>
      <c r="QXP3" s="38"/>
      <c r="QXQ3" s="38"/>
      <c r="QXR3" s="38"/>
      <c r="QXS3" s="38"/>
      <c r="QXT3" s="38"/>
      <c r="QXU3" s="38"/>
      <c r="QXV3" s="38"/>
      <c r="QXW3" s="38"/>
      <c r="QXX3" s="38"/>
      <c r="QXY3" s="38"/>
      <c r="QXZ3" s="38"/>
      <c r="QYA3" s="38"/>
      <c r="QYB3" s="38"/>
      <c r="QYC3" s="38"/>
      <c r="QYD3" s="38"/>
      <c r="QYE3" s="38"/>
      <c r="QYF3" s="38"/>
      <c r="QYG3" s="38"/>
      <c r="QYH3" s="38"/>
      <c r="QYI3" s="38"/>
      <c r="QYJ3" s="38"/>
      <c r="QYK3" s="38"/>
      <c r="QYL3" s="38"/>
      <c r="QYM3" s="38"/>
      <c r="QYN3" s="38"/>
      <c r="QYO3" s="38"/>
      <c r="QYP3" s="38"/>
      <c r="QYQ3" s="38"/>
      <c r="QYR3" s="38"/>
      <c r="QYS3" s="38"/>
      <c r="QYT3" s="38"/>
      <c r="QYU3" s="38"/>
      <c r="QYV3" s="38"/>
      <c r="QYW3" s="38"/>
      <c r="QYX3" s="38"/>
      <c r="QYY3" s="38"/>
      <c r="QYZ3" s="38"/>
      <c r="QZA3" s="38"/>
      <c r="QZB3" s="38"/>
      <c r="QZC3" s="38"/>
      <c r="QZD3" s="38"/>
      <c r="QZE3" s="38"/>
      <c r="QZF3" s="38"/>
      <c r="QZG3" s="38"/>
      <c r="QZH3" s="38"/>
      <c r="QZI3" s="38"/>
      <c r="QZJ3" s="38"/>
      <c r="QZK3" s="38"/>
      <c r="QZL3" s="38"/>
      <c r="QZM3" s="38"/>
      <c r="QZN3" s="38"/>
      <c r="QZO3" s="38"/>
      <c r="QZP3" s="38"/>
      <c r="QZQ3" s="38"/>
      <c r="QZR3" s="38"/>
      <c r="QZS3" s="38"/>
      <c r="QZT3" s="38"/>
      <c r="QZU3" s="38"/>
      <c r="QZV3" s="38"/>
      <c r="QZW3" s="38"/>
      <c r="QZX3" s="38"/>
      <c r="QZY3" s="38"/>
      <c r="QZZ3" s="38"/>
      <c r="RAA3" s="38"/>
      <c r="RAB3" s="38"/>
      <c r="RAC3" s="38"/>
      <c r="RAD3" s="38"/>
      <c r="RAE3" s="38"/>
      <c r="RAF3" s="38"/>
      <c r="RAG3" s="38"/>
      <c r="RAH3" s="38"/>
      <c r="RAI3" s="38"/>
      <c r="RAJ3" s="38"/>
      <c r="RAK3" s="38"/>
      <c r="RAL3" s="38"/>
      <c r="RAM3" s="38"/>
      <c r="RAN3" s="38"/>
      <c r="RAO3" s="38"/>
      <c r="RAP3" s="38"/>
      <c r="RAQ3" s="38"/>
      <c r="RAR3" s="38"/>
      <c r="RAS3" s="38"/>
      <c r="RAT3" s="38"/>
      <c r="RAU3" s="38"/>
      <c r="RAV3" s="38"/>
      <c r="RAW3" s="38"/>
      <c r="RAX3" s="38"/>
      <c r="RAY3" s="38"/>
      <c r="RAZ3" s="38"/>
      <c r="RBA3" s="38"/>
      <c r="RBB3" s="38"/>
      <c r="RBC3" s="38"/>
      <c r="RBD3" s="38"/>
      <c r="RBE3" s="38"/>
      <c r="RBF3" s="38"/>
      <c r="RBG3" s="38"/>
      <c r="RBH3" s="38"/>
      <c r="RBI3" s="38"/>
      <c r="RBJ3" s="38"/>
      <c r="RBK3" s="38"/>
      <c r="RBL3" s="38"/>
      <c r="RBM3" s="38"/>
      <c r="RBN3" s="38"/>
      <c r="RBO3" s="38"/>
      <c r="RBP3" s="38"/>
      <c r="RBQ3" s="38"/>
      <c r="RBR3" s="38"/>
      <c r="RBS3" s="38"/>
      <c r="RBT3" s="38"/>
      <c r="RBU3" s="38"/>
      <c r="RBV3" s="38"/>
      <c r="RBW3" s="38"/>
      <c r="RBX3" s="38"/>
      <c r="RBY3" s="38"/>
      <c r="RBZ3" s="38"/>
      <c r="RCA3" s="38"/>
      <c r="RCB3" s="38"/>
      <c r="RCC3" s="38"/>
      <c r="RCD3" s="38"/>
      <c r="RCE3" s="38"/>
      <c r="RCF3" s="38"/>
      <c r="RCG3" s="38"/>
      <c r="RCH3" s="38"/>
      <c r="RCI3" s="38"/>
      <c r="RCJ3" s="38"/>
      <c r="RCK3" s="38"/>
      <c r="RCL3" s="38"/>
      <c r="RCM3" s="38"/>
      <c r="RCN3" s="38"/>
      <c r="RCO3" s="38"/>
      <c r="RCP3" s="38"/>
      <c r="RCQ3" s="38"/>
      <c r="RCR3" s="38"/>
      <c r="RCS3" s="38"/>
      <c r="RCT3" s="38"/>
      <c r="RCU3" s="38"/>
      <c r="RCV3" s="38"/>
      <c r="RCW3" s="38"/>
      <c r="RCX3" s="38"/>
      <c r="RCY3" s="38"/>
      <c r="RCZ3" s="38"/>
      <c r="RDA3" s="38"/>
      <c r="RDB3" s="38"/>
      <c r="RDC3" s="38"/>
      <c r="RDD3" s="38"/>
      <c r="RDE3" s="38"/>
      <c r="RDF3" s="38"/>
      <c r="RDG3" s="38"/>
      <c r="RDH3" s="38"/>
      <c r="RDI3" s="38"/>
      <c r="RDJ3" s="38"/>
      <c r="RDK3" s="38"/>
      <c r="RDL3" s="38"/>
      <c r="RDM3" s="38"/>
      <c r="RDN3" s="38"/>
      <c r="RDO3" s="38"/>
      <c r="RDP3" s="38"/>
      <c r="RDQ3" s="38"/>
      <c r="RDR3" s="38"/>
      <c r="RDS3" s="38"/>
      <c r="RDT3" s="38"/>
      <c r="RDU3" s="38"/>
      <c r="RDV3" s="38"/>
      <c r="RDW3" s="38"/>
      <c r="RDX3" s="38"/>
      <c r="RDY3" s="38"/>
      <c r="RDZ3" s="38"/>
      <c r="REA3" s="38"/>
      <c r="REB3" s="38"/>
      <c r="REC3" s="38"/>
      <c r="RED3" s="38"/>
      <c r="REE3" s="38"/>
      <c r="REF3" s="38"/>
      <c r="REG3" s="38"/>
      <c r="REH3" s="38"/>
      <c r="REI3" s="38"/>
      <c r="REJ3" s="38"/>
      <c r="REK3" s="38"/>
      <c r="REL3" s="38"/>
      <c r="REM3" s="38"/>
      <c r="REN3" s="38"/>
      <c r="REO3" s="38"/>
      <c r="REP3" s="38"/>
      <c r="REQ3" s="38"/>
      <c r="RER3" s="38"/>
      <c r="RES3" s="38"/>
      <c r="RET3" s="38"/>
      <c r="REU3" s="38"/>
      <c r="REV3" s="38"/>
      <c r="REW3" s="38"/>
      <c r="REX3" s="38"/>
      <c r="REY3" s="38"/>
      <c r="REZ3" s="38"/>
      <c r="RFA3" s="38"/>
      <c r="RFB3" s="38"/>
      <c r="RFC3" s="38"/>
      <c r="RFD3" s="38"/>
      <c r="RFE3" s="38"/>
      <c r="RFF3" s="38"/>
      <c r="RFG3" s="38"/>
      <c r="RFH3" s="38"/>
      <c r="RFI3" s="38"/>
      <c r="RFJ3" s="38"/>
      <c r="RFK3" s="38"/>
      <c r="RFL3" s="38"/>
      <c r="RFM3" s="38"/>
      <c r="RFN3" s="38"/>
      <c r="RFO3" s="38"/>
      <c r="RFP3" s="38"/>
      <c r="RFQ3" s="38"/>
      <c r="RFR3" s="38"/>
      <c r="RFS3" s="38"/>
      <c r="RFT3" s="38"/>
      <c r="RFU3" s="38"/>
      <c r="RFV3" s="38"/>
      <c r="RFW3" s="38"/>
      <c r="RFX3" s="38"/>
      <c r="RFY3" s="38"/>
      <c r="RFZ3" s="38"/>
      <c r="RGA3" s="38"/>
      <c r="RGB3" s="38"/>
      <c r="RGC3" s="38"/>
      <c r="RGD3" s="38"/>
      <c r="RGE3" s="38"/>
      <c r="RGF3" s="38"/>
      <c r="RGG3" s="38"/>
      <c r="RGH3" s="38"/>
      <c r="RGI3" s="38"/>
      <c r="RGJ3" s="38"/>
      <c r="RGK3" s="38"/>
      <c r="RGL3" s="38"/>
      <c r="RGM3" s="38"/>
      <c r="RGN3" s="38"/>
      <c r="RGO3" s="38"/>
      <c r="RGP3" s="38"/>
      <c r="RGQ3" s="38"/>
      <c r="RGR3" s="38"/>
      <c r="RGS3" s="38"/>
      <c r="RGT3" s="38"/>
      <c r="RGU3" s="38"/>
      <c r="RGV3" s="38"/>
      <c r="RGW3" s="38"/>
      <c r="RGX3" s="38"/>
      <c r="RGY3" s="38"/>
      <c r="RGZ3" s="38"/>
      <c r="RHA3" s="38"/>
      <c r="RHB3" s="38"/>
      <c r="RHC3" s="38"/>
      <c r="RHD3" s="38"/>
      <c r="RHE3" s="38"/>
      <c r="RHF3" s="38"/>
      <c r="RHG3" s="38"/>
      <c r="RHH3" s="38"/>
      <c r="RHI3" s="38"/>
      <c r="RHJ3" s="38"/>
      <c r="RHK3" s="38"/>
      <c r="RHL3" s="38"/>
      <c r="RHM3" s="38"/>
      <c r="RHN3" s="38"/>
      <c r="RHO3" s="38"/>
      <c r="RHP3" s="38"/>
      <c r="RHQ3" s="38"/>
      <c r="RHR3" s="38"/>
      <c r="RHS3" s="38"/>
      <c r="RHT3" s="38"/>
      <c r="RHU3" s="38"/>
      <c r="RHV3" s="38"/>
      <c r="RHW3" s="38"/>
      <c r="RHX3" s="38"/>
      <c r="RHY3" s="38"/>
      <c r="RHZ3" s="38"/>
      <c r="RIA3" s="38"/>
      <c r="RIB3" s="38"/>
      <c r="RIC3" s="38"/>
      <c r="RID3" s="38"/>
      <c r="RIE3" s="38"/>
      <c r="RIF3" s="38"/>
      <c r="RIG3" s="38"/>
      <c r="RIH3" s="38"/>
      <c r="RII3" s="38"/>
      <c r="RIJ3" s="38"/>
      <c r="RIK3" s="38"/>
      <c r="RIL3" s="38"/>
      <c r="RIM3" s="38"/>
      <c r="RIN3" s="38"/>
      <c r="RIO3" s="38"/>
      <c r="RIP3" s="38"/>
      <c r="RIQ3" s="38"/>
      <c r="RIR3" s="38"/>
      <c r="RIS3" s="38"/>
      <c r="RIT3" s="38"/>
      <c r="RIU3" s="38"/>
      <c r="RIV3" s="38"/>
      <c r="RIW3" s="38"/>
      <c r="RIX3" s="38"/>
      <c r="RIY3" s="38"/>
      <c r="RIZ3" s="38"/>
      <c r="RJA3" s="38"/>
      <c r="RJB3" s="38"/>
      <c r="RJC3" s="38"/>
      <c r="RJD3" s="38"/>
      <c r="RJE3" s="38"/>
      <c r="RJF3" s="38"/>
      <c r="RJG3" s="38"/>
      <c r="RJH3" s="38"/>
      <c r="RJI3" s="38"/>
      <c r="RJJ3" s="38"/>
      <c r="RJK3" s="38"/>
      <c r="RJL3" s="38"/>
      <c r="RJM3" s="38"/>
      <c r="RJN3" s="38"/>
      <c r="RJO3" s="38"/>
      <c r="RJP3" s="38"/>
      <c r="RJQ3" s="38"/>
      <c r="RJR3" s="38"/>
      <c r="RJS3" s="38"/>
      <c r="RJT3" s="38"/>
      <c r="RJU3" s="38"/>
      <c r="RJV3" s="38"/>
      <c r="RJW3" s="38"/>
      <c r="RJX3" s="38"/>
      <c r="RJY3" s="38"/>
      <c r="RJZ3" s="38"/>
      <c r="RKA3" s="38"/>
      <c r="RKB3" s="38"/>
      <c r="RKC3" s="38"/>
      <c r="RKD3" s="38"/>
      <c r="RKE3" s="38"/>
      <c r="RKF3" s="38"/>
      <c r="RKG3" s="38"/>
      <c r="RKH3" s="38"/>
      <c r="RKI3" s="38"/>
      <c r="RKJ3" s="38"/>
      <c r="RKK3" s="38"/>
      <c r="RKL3" s="38"/>
      <c r="RKM3" s="38"/>
      <c r="RKN3" s="38"/>
      <c r="RKO3" s="38"/>
      <c r="RKP3" s="38"/>
      <c r="RKQ3" s="38"/>
      <c r="RKR3" s="38"/>
      <c r="RKS3" s="38"/>
      <c r="RKT3" s="38"/>
      <c r="RKU3" s="38"/>
      <c r="RKV3" s="38"/>
      <c r="RKW3" s="38"/>
      <c r="RKX3" s="38"/>
      <c r="RKY3" s="38"/>
      <c r="RKZ3" s="38"/>
      <c r="RLA3" s="38"/>
      <c r="RLB3" s="38"/>
      <c r="RLC3" s="38"/>
      <c r="RLD3" s="38"/>
      <c r="RLE3" s="38"/>
      <c r="RLF3" s="38"/>
      <c r="RLG3" s="38"/>
      <c r="RLH3" s="38"/>
      <c r="RLI3" s="38"/>
      <c r="RLJ3" s="38"/>
      <c r="RLK3" s="38"/>
      <c r="RLL3" s="38"/>
      <c r="RLM3" s="38"/>
      <c r="RLN3" s="38"/>
      <c r="RLO3" s="38"/>
      <c r="RLP3" s="38"/>
      <c r="RLQ3" s="38"/>
      <c r="RLR3" s="38"/>
      <c r="RLS3" s="38"/>
      <c r="RLT3" s="38"/>
      <c r="RLU3" s="38"/>
      <c r="RLV3" s="38"/>
      <c r="RLW3" s="38"/>
      <c r="RLX3" s="38"/>
      <c r="RLY3" s="38"/>
      <c r="RLZ3" s="38"/>
      <c r="RMA3" s="38"/>
      <c r="RMB3" s="38"/>
      <c r="RMC3" s="38"/>
      <c r="RMD3" s="38"/>
      <c r="RME3" s="38"/>
      <c r="RMF3" s="38"/>
      <c r="RMG3" s="38"/>
      <c r="RMH3" s="38"/>
      <c r="RMI3" s="38"/>
      <c r="RMJ3" s="38"/>
      <c r="RMK3" s="38"/>
      <c r="RML3" s="38"/>
      <c r="RMM3" s="38"/>
      <c r="RMN3" s="38"/>
      <c r="RMO3" s="38"/>
      <c r="RMP3" s="38"/>
      <c r="RMQ3" s="38"/>
      <c r="RMR3" s="38"/>
      <c r="RMS3" s="38"/>
      <c r="RMT3" s="38"/>
      <c r="RMU3" s="38"/>
      <c r="RMV3" s="38"/>
      <c r="RMW3" s="38"/>
      <c r="RMX3" s="38"/>
      <c r="RMY3" s="38"/>
      <c r="RMZ3" s="38"/>
      <c r="RNA3" s="38"/>
      <c r="RNB3" s="38"/>
      <c r="RNC3" s="38"/>
      <c r="RND3" s="38"/>
      <c r="RNE3" s="38"/>
      <c r="RNF3" s="38"/>
      <c r="RNG3" s="38"/>
      <c r="RNH3" s="38"/>
      <c r="RNI3" s="38"/>
      <c r="RNJ3" s="38"/>
      <c r="RNK3" s="38"/>
      <c r="RNL3" s="38"/>
      <c r="RNM3" s="38"/>
      <c r="RNN3" s="38"/>
      <c r="RNO3" s="38"/>
      <c r="RNP3" s="38"/>
      <c r="RNQ3" s="38"/>
      <c r="RNR3" s="38"/>
      <c r="RNS3" s="38"/>
      <c r="RNT3" s="38"/>
      <c r="RNU3" s="38"/>
      <c r="RNV3" s="38"/>
      <c r="RNW3" s="38"/>
      <c r="RNX3" s="38"/>
      <c r="RNY3" s="38"/>
      <c r="RNZ3" s="38"/>
      <c r="ROA3" s="38"/>
      <c r="ROB3" s="38"/>
      <c r="ROC3" s="38"/>
      <c r="ROD3" s="38"/>
      <c r="ROE3" s="38"/>
      <c r="ROF3" s="38"/>
      <c r="ROG3" s="38"/>
      <c r="ROH3" s="38"/>
      <c r="ROI3" s="38"/>
      <c r="ROJ3" s="38"/>
      <c r="ROK3" s="38"/>
      <c r="ROL3" s="38"/>
      <c r="ROM3" s="38"/>
      <c r="RON3" s="38"/>
      <c r="ROO3" s="38"/>
      <c r="ROP3" s="38"/>
      <c r="ROQ3" s="38"/>
      <c r="ROR3" s="38"/>
      <c r="ROS3" s="38"/>
      <c r="ROT3" s="38"/>
      <c r="ROU3" s="38"/>
      <c r="ROV3" s="38"/>
      <c r="ROW3" s="38"/>
      <c r="ROX3" s="38"/>
      <c r="ROY3" s="38"/>
      <c r="ROZ3" s="38"/>
      <c r="RPA3" s="38"/>
      <c r="RPB3" s="38"/>
      <c r="RPC3" s="38"/>
      <c r="RPD3" s="38"/>
      <c r="RPE3" s="38"/>
      <c r="RPF3" s="38"/>
      <c r="RPG3" s="38"/>
      <c r="RPH3" s="38"/>
      <c r="RPI3" s="38"/>
      <c r="RPJ3" s="38"/>
      <c r="RPK3" s="38"/>
      <c r="RPL3" s="38"/>
      <c r="RPM3" s="38"/>
      <c r="RPN3" s="38"/>
      <c r="RPO3" s="38"/>
      <c r="RPP3" s="38"/>
      <c r="RPQ3" s="38"/>
      <c r="RPR3" s="38"/>
      <c r="RPS3" s="38"/>
      <c r="RPT3" s="38"/>
      <c r="RPU3" s="38"/>
      <c r="RPV3" s="38"/>
      <c r="RPW3" s="38"/>
      <c r="RPX3" s="38"/>
      <c r="RPY3" s="38"/>
      <c r="RPZ3" s="38"/>
      <c r="RQA3" s="38"/>
      <c r="RQB3" s="38"/>
      <c r="RQC3" s="38"/>
      <c r="RQD3" s="38"/>
      <c r="RQE3" s="38"/>
      <c r="RQF3" s="38"/>
      <c r="RQG3" s="38"/>
      <c r="RQH3" s="38"/>
      <c r="RQI3" s="38"/>
      <c r="RQJ3" s="38"/>
      <c r="RQK3" s="38"/>
      <c r="RQL3" s="38"/>
      <c r="RQM3" s="38"/>
      <c r="RQN3" s="38"/>
      <c r="RQO3" s="38"/>
      <c r="RQP3" s="38"/>
      <c r="RQQ3" s="38"/>
      <c r="RQR3" s="38"/>
      <c r="RQS3" s="38"/>
      <c r="RQT3" s="38"/>
      <c r="RQU3" s="38"/>
      <c r="RQV3" s="38"/>
      <c r="RQW3" s="38"/>
      <c r="RQX3" s="38"/>
      <c r="RQY3" s="38"/>
      <c r="RQZ3" s="38"/>
      <c r="RRA3" s="38"/>
      <c r="RRB3" s="38"/>
      <c r="RRC3" s="38"/>
      <c r="RRD3" s="38"/>
      <c r="RRE3" s="38"/>
      <c r="RRF3" s="38"/>
      <c r="RRG3" s="38"/>
      <c r="RRH3" s="38"/>
      <c r="RRI3" s="38"/>
      <c r="RRJ3" s="38"/>
      <c r="RRK3" s="38"/>
      <c r="RRL3" s="38"/>
      <c r="RRM3" s="38"/>
      <c r="RRN3" s="38"/>
      <c r="RRO3" s="38"/>
      <c r="RRP3" s="38"/>
      <c r="RRQ3" s="38"/>
      <c r="RRR3" s="38"/>
      <c r="RRS3" s="38"/>
      <c r="RRT3" s="38"/>
      <c r="RRU3" s="38"/>
      <c r="RRV3" s="38"/>
      <c r="RRW3" s="38"/>
      <c r="RRX3" s="38"/>
      <c r="RRY3" s="38"/>
      <c r="RRZ3" s="38"/>
      <c r="RSA3" s="38"/>
      <c r="RSB3" s="38"/>
      <c r="RSC3" s="38"/>
      <c r="RSD3" s="38"/>
      <c r="RSE3" s="38"/>
      <c r="RSF3" s="38"/>
      <c r="RSG3" s="38"/>
      <c r="RSH3" s="38"/>
      <c r="RSI3" s="38"/>
      <c r="RSJ3" s="38"/>
      <c r="RSK3" s="38"/>
      <c r="RSL3" s="38"/>
      <c r="RSM3" s="38"/>
      <c r="RSN3" s="38"/>
      <c r="RSO3" s="38"/>
      <c r="RSP3" s="38"/>
      <c r="RSQ3" s="38"/>
      <c r="RSR3" s="38"/>
      <c r="RSS3" s="38"/>
      <c r="RST3" s="38"/>
      <c r="RSU3" s="38"/>
      <c r="RSV3" s="38"/>
      <c r="RSW3" s="38"/>
      <c r="RSX3" s="38"/>
      <c r="RSY3" s="38"/>
      <c r="RSZ3" s="38"/>
      <c r="RTA3" s="38"/>
      <c r="RTB3" s="38"/>
      <c r="RTC3" s="38"/>
      <c r="RTD3" s="38"/>
      <c r="RTE3" s="38"/>
      <c r="RTF3" s="38"/>
      <c r="RTG3" s="38"/>
      <c r="RTH3" s="38"/>
      <c r="RTI3" s="38"/>
      <c r="RTJ3" s="38"/>
      <c r="RTK3" s="38"/>
      <c r="RTL3" s="38"/>
      <c r="RTM3" s="38"/>
      <c r="RTN3" s="38"/>
      <c r="RTO3" s="38"/>
      <c r="RTP3" s="38"/>
      <c r="RTQ3" s="38"/>
      <c r="RTR3" s="38"/>
      <c r="RTS3" s="38"/>
      <c r="RTT3" s="38"/>
      <c r="RTU3" s="38"/>
      <c r="RTV3" s="38"/>
      <c r="RTW3" s="38"/>
      <c r="RTX3" s="38"/>
      <c r="RTY3" s="38"/>
      <c r="RTZ3" s="38"/>
      <c r="RUA3" s="38"/>
      <c r="RUB3" s="38"/>
      <c r="RUC3" s="38"/>
      <c r="RUD3" s="38"/>
      <c r="RUE3" s="38"/>
      <c r="RUF3" s="38"/>
      <c r="RUG3" s="38"/>
      <c r="RUH3" s="38"/>
      <c r="RUI3" s="38"/>
      <c r="RUJ3" s="38"/>
      <c r="RUK3" s="38"/>
      <c r="RUL3" s="38"/>
      <c r="RUM3" s="38"/>
      <c r="RUN3" s="38"/>
      <c r="RUO3" s="38"/>
      <c r="RUP3" s="38"/>
      <c r="RUQ3" s="38"/>
      <c r="RUR3" s="38"/>
      <c r="RUS3" s="38"/>
      <c r="RUT3" s="38"/>
      <c r="RUU3" s="38"/>
      <c r="RUV3" s="38"/>
      <c r="RUW3" s="38"/>
      <c r="RUX3" s="38"/>
      <c r="RUY3" s="38"/>
      <c r="RUZ3" s="38"/>
      <c r="RVA3" s="38"/>
      <c r="RVB3" s="38"/>
      <c r="RVC3" s="38"/>
      <c r="RVD3" s="38"/>
      <c r="RVE3" s="38"/>
      <c r="RVF3" s="38"/>
      <c r="RVG3" s="38"/>
      <c r="RVH3" s="38"/>
      <c r="RVI3" s="38"/>
      <c r="RVJ3" s="38"/>
      <c r="RVK3" s="38"/>
      <c r="RVL3" s="38"/>
      <c r="RVM3" s="38"/>
      <c r="RVN3" s="38"/>
      <c r="RVO3" s="38"/>
      <c r="RVP3" s="38"/>
      <c r="RVQ3" s="38"/>
      <c r="RVR3" s="38"/>
      <c r="RVS3" s="38"/>
      <c r="RVT3" s="38"/>
      <c r="RVU3" s="38"/>
      <c r="RVV3" s="38"/>
      <c r="RVW3" s="38"/>
      <c r="RVX3" s="38"/>
      <c r="RVY3" s="38"/>
      <c r="RVZ3" s="38"/>
      <c r="RWA3" s="38"/>
      <c r="RWB3" s="38"/>
      <c r="RWC3" s="38"/>
      <c r="RWD3" s="38"/>
      <c r="RWE3" s="38"/>
      <c r="RWF3" s="38"/>
      <c r="RWG3" s="38"/>
      <c r="RWH3" s="38"/>
      <c r="RWI3" s="38"/>
      <c r="RWJ3" s="38"/>
      <c r="RWK3" s="38"/>
      <c r="RWL3" s="38"/>
      <c r="RWM3" s="38"/>
      <c r="RWN3" s="38"/>
      <c r="RWO3" s="38"/>
      <c r="RWP3" s="38"/>
      <c r="RWQ3" s="38"/>
      <c r="RWR3" s="38"/>
      <c r="RWS3" s="38"/>
      <c r="RWT3" s="38"/>
      <c r="RWU3" s="38"/>
      <c r="RWV3" s="38"/>
      <c r="RWW3" s="38"/>
      <c r="RWX3" s="38"/>
      <c r="RWY3" s="38"/>
      <c r="RWZ3" s="38"/>
      <c r="RXA3" s="38"/>
      <c r="RXB3" s="38"/>
      <c r="RXC3" s="38"/>
      <c r="RXD3" s="38"/>
      <c r="RXE3" s="38"/>
      <c r="RXF3" s="38"/>
      <c r="RXG3" s="38"/>
      <c r="RXH3" s="38"/>
      <c r="RXI3" s="38"/>
      <c r="RXJ3" s="38"/>
      <c r="RXK3" s="38"/>
      <c r="RXL3" s="38"/>
      <c r="RXM3" s="38"/>
      <c r="RXN3" s="38"/>
      <c r="RXO3" s="38"/>
      <c r="RXP3" s="38"/>
      <c r="RXQ3" s="38"/>
      <c r="RXR3" s="38"/>
      <c r="RXS3" s="38"/>
      <c r="RXT3" s="38"/>
      <c r="RXU3" s="38"/>
      <c r="RXV3" s="38"/>
      <c r="RXW3" s="38"/>
      <c r="RXX3" s="38"/>
      <c r="RXY3" s="38"/>
      <c r="RXZ3" s="38"/>
      <c r="RYA3" s="38"/>
      <c r="RYB3" s="38"/>
      <c r="RYC3" s="38"/>
      <c r="RYD3" s="38"/>
      <c r="RYE3" s="38"/>
      <c r="RYF3" s="38"/>
      <c r="RYG3" s="38"/>
      <c r="RYH3" s="38"/>
      <c r="RYI3" s="38"/>
      <c r="RYJ3" s="38"/>
      <c r="RYK3" s="38"/>
      <c r="RYL3" s="38"/>
      <c r="RYM3" s="38"/>
      <c r="RYN3" s="38"/>
      <c r="RYO3" s="38"/>
      <c r="RYP3" s="38"/>
      <c r="RYQ3" s="38"/>
      <c r="RYR3" s="38"/>
      <c r="RYS3" s="38"/>
      <c r="RYT3" s="38"/>
      <c r="RYU3" s="38"/>
      <c r="RYV3" s="38"/>
      <c r="RYW3" s="38"/>
      <c r="RYX3" s="38"/>
      <c r="RYY3" s="38"/>
      <c r="RYZ3" s="38"/>
      <c r="RZA3" s="38"/>
      <c r="RZB3" s="38"/>
      <c r="RZC3" s="38"/>
      <c r="RZD3" s="38"/>
      <c r="RZE3" s="38"/>
      <c r="RZF3" s="38"/>
      <c r="RZG3" s="38"/>
      <c r="RZH3" s="38"/>
      <c r="RZI3" s="38"/>
      <c r="RZJ3" s="38"/>
      <c r="RZK3" s="38"/>
      <c r="RZL3" s="38"/>
      <c r="RZM3" s="38"/>
      <c r="RZN3" s="38"/>
      <c r="RZO3" s="38"/>
      <c r="RZP3" s="38"/>
      <c r="RZQ3" s="38"/>
      <c r="RZR3" s="38"/>
      <c r="RZS3" s="38"/>
      <c r="RZT3" s="38"/>
      <c r="RZU3" s="38"/>
      <c r="RZV3" s="38"/>
      <c r="RZW3" s="38"/>
      <c r="RZX3" s="38"/>
      <c r="RZY3" s="38"/>
      <c r="RZZ3" s="38"/>
      <c r="SAA3" s="38"/>
      <c r="SAB3" s="38"/>
      <c r="SAC3" s="38"/>
      <c r="SAD3" s="38"/>
      <c r="SAE3" s="38"/>
      <c r="SAF3" s="38"/>
      <c r="SAG3" s="38"/>
      <c r="SAH3" s="38"/>
      <c r="SAI3" s="38"/>
      <c r="SAJ3" s="38"/>
      <c r="SAK3" s="38"/>
      <c r="SAL3" s="38"/>
      <c r="SAM3" s="38"/>
      <c r="SAN3" s="38"/>
      <c r="SAO3" s="38"/>
      <c r="SAP3" s="38"/>
      <c r="SAQ3" s="38"/>
      <c r="SAR3" s="38"/>
      <c r="SAS3" s="38"/>
      <c r="SAT3" s="38"/>
      <c r="SAU3" s="38"/>
      <c r="SAV3" s="38"/>
      <c r="SAW3" s="38"/>
      <c r="SAX3" s="38"/>
      <c r="SAY3" s="38"/>
      <c r="SAZ3" s="38"/>
      <c r="SBA3" s="38"/>
      <c r="SBB3" s="38"/>
      <c r="SBC3" s="38"/>
      <c r="SBD3" s="38"/>
      <c r="SBE3" s="38"/>
      <c r="SBF3" s="38"/>
      <c r="SBG3" s="38"/>
      <c r="SBH3" s="38"/>
      <c r="SBI3" s="38"/>
      <c r="SBJ3" s="38"/>
      <c r="SBK3" s="38"/>
      <c r="SBL3" s="38"/>
      <c r="SBM3" s="38"/>
      <c r="SBN3" s="38"/>
      <c r="SBO3" s="38"/>
      <c r="SBP3" s="38"/>
      <c r="SBQ3" s="38"/>
      <c r="SBR3" s="38"/>
      <c r="SBS3" s="38"/>
      <c r="SBT3" s="38"/>
      <c r="SBU3" s="38"/>
      <c r="SBV3" s="38"/>
      <c r="SBW3" s="38"/>
      <c r="SBX3" s="38"/>
      <c r="SBY3" s="38"/>
      <c r="SBZ3" s="38"/>
      <c r="SCA3" s="38"/>
      <c r="SCB3" s="38"/>
      <c r="SCC3" s="38"/>
      <c r="SCD3" s="38"/>
      <c r="SCE3" s="38"/>
      <c r="SCF3" s="38"/>
      <c r="SCG3" s="38"/>
      <c r="SCH3" s="38"/>
      <c r="SCI3" s="38"/>
      <c r="SCJ3" s="38"/>
      <c r="SCK3" s="38"/>
      <c r="SCL3" s="38"/>
      <c r="SCM3" s="38"/>
      <c r="SCN3" s="38"/>
      <c r="SCO3" s="38"/>
      <c r="SCP3" s="38"/>
      <c r="SCQ3" s="38"/>
      <c r="SCR3" s="38"/>
      <c r="SCS3" s="38"/>
      <c r="SCT3" s="38"/>
      <c r="SCU3" s="38"/>
      <c r="SCV3" s="38"/>
      <c r="SCW3" s="38"/>
      <c r="SCX3" s="38"/>
      <c r="SCY3" s="38"/>
      <c r="SCZ3" s="38"/>
      <c r="SDA3" s="38"/>
      <c r="SDB3" s="38"/>
      <c r="SDC3" s="38"/>
      <c r="SDD3" s="38"/>
      <c r="SDE3" s="38"/>
      <c r="SDF3" s="38"/>
      <c r="SDG3" s="38"/>
      <c r="SDH3" s="38"/>
      <c r="SDI3" s="38"/>
      <c r="SDJ3" s="38"/>
      <c r="SDK3" s="38"/>
      <c r="SDL3" s="38"/>
      <c r="SDM3" s="38"/>
      <c r="SDN3" s="38"/>
      <c r="SDO3" s="38"/>
      <c r="SDP3" s="38"/>
      <c r="SDQ3" s="38"/>
      <c r="SDR3" s="38"/>
      <c r="SDS3" s="38"/>
      <c r="SDT3" s="38"/>
      <c r="SDU3" s="38"/>
      <c r="SDV3" s="38"/>
      <c r="SDW3" s="38"/>
      <c r="SDX3" s="38"/>
      <c r="SDY3" s="38"/>
      <c r="SDZ3" s="38"/>
      <c r="SEA3" s="38"/>
      <c r="SEB3" s="38"/>
      <c r="SEC3" s="38"/>
      <c r="SED3" s="38"/>
      <c r="SEE3" s="38"/>
      <c r="SEF3" s="38"/>
      <c r="SEG3" s="38"/>
      <c r="SEH3" s="38"/>
      <c r="SEI3" s="38"/>
      <c r="SEJ3" s="38"/>
      <c r="SEK3" s="38"/>
      <c r="SEL3" s="38"/>
      <c r="SEM3" s="38"/>
      <c r="SEN3" s="38"/>
      <c r="SEO3" s="38"/>
      <c r="SEP3" s="38"/>
      <c r="SEQ3" s="38"/>
      <c r="SER3" s="38"/>
      <c r="SES3" s="38"/>
      <c r="SET3" s="38"/>
      <c r="SEU3" s="38"/>
      <c r="SEV3" s="38"/>
      <c r="SEW3" s="38"/>
      <c r="SEX3" s="38"/>
      <c r="SEY3" s="38"/>
      <c r="SEZ3" s="38"/>
      <c r="SFA3" s="38"/>
      <c r="SFB3" s="38"/>
      <c r="SFC3" s="38"/>
      <c r="SFD3" s="38"/>
      <c r="SFE3" s="38"/>
      <c r="SFF3" s="38"/>
      <c r="SFG3" s="38"/>
      <c r="SFH3" s="38"/>
      <c r="SFI3" s="38"/>
      <c r="SFJ3" s="38"/>
      <c r="SFK3" s="38"/>
      <c r="SFL3" s="38"/>
      <c r="SFM3" s="38"/>
      <c r="SFN3" s="38"/>
      <c r="SFO3" s="38"/>
      <c r="SFP3" s="38"/>
      <c r="SFQ3" s="38"/>
      <c r="SFR3" s="38"/>
      <c r="SFS3" s="38"/>
      <c r="SFT3" s="38"/>
      <c r="SFU3" s="38"/>
      <c r="SFV3" s="38"/>
      <c r="SFW3" s="38"/>
      <c r="SFX3" s="38"/>
      <c r="SFY3" s="38"/>
      <c r="SFZ3" s="38"/>
      <c r="SGA3" s="38"/>
      <c r="SGB3" s="38"/>
      <c r="SGC3" s="38"/>
      <c r="SGD3" s="38"/>
      <c r="SGE3" s="38"/>
      <c r="SGF3" s="38"/>
      <c r="SGG3" s="38"/>
      <c r="SGH3" s="38"/>
      <c r="SGI3" s="38"/>
      <c r="SGJ3" s="38"/>
      <c r="SGK3" s="38"/>
      <c r="SGL3" s="38"/>
      <c r="SGM3" s="38"/>
      <c r="SGN3" s="38"/>
      <c r="SGO3" s="38"/>
      <c r="SGP3" s="38"/>
      <c r="SGQ3" s="38"/>
      <c r="SGR3" s="38"/>
      <c r="SGS3" s="38"/>
      <c r="SGT3" s="38"/>
      <c r="SGU3" s="38"/>
      <c r="SGV3" s="38"/>
      <c r="SGW3" s="38"/>
      <c r="SGX3" s="38"/>
      <c r="SGY3" s="38"/>
      <c r="SGZ3" s="38"/>
      <c r="SHA3" s="38"/>
      <c r="SHB3" s="38"/>
      <c r="SHC3" s="38"/>
      <c r="SHD3" s="38"/>
      <c r="SHE3" s="38"/>
      <c r="SHF3" s="38"/>
      <c r="SHG3" s="38"/>
      <c r="SHH3" s="38"/>
      <c r="SHI3" s="38"/>
      <c r="SHJ3" s="38"/>
      <c r="SHK3" s="38"/>
      <c r="SHL3" s="38"/>
      <c r="SHM3" s="38"/>
      <c r="SHN3" s="38"/>
      <c r="SHO3" s="38"/>
      <c r="SHP3" s="38"/>
      <c r="SHQ3" s="38"/>
      <c r="SHR3" s="38"/>
      <c r="SHS3" s="38"/>
      <c r="SHT3" s="38"/>
      <c r="SHU3" s="38"/>
      <c r="SHV3" s="38"/>
      <c r="SHW3" s="38"/>
      <c r="SHX3" s="38"/>
      <c r="SHY3" s="38"/>
      <c r="SHZ3" s="38"/>
      <c r="SIA3" s="38"/>
      <c r="SIB3" s="38"/>
      <c r="SIC3" s="38"/>
      <c r="SID3" s="38"/>
      <c r="SIE3" s="38"/>
      <c r="SIF3" s="38"/>
      <c r="SIG3" s="38"/>
      <c r="SIH3" s="38"/>
      <c r="SII3" s="38"/>
      <c r="SIJ3" s="38"/>
      <c r="SIK3" s="38"/>
      <c r="SIL3" s="38"/>
      <c r="SIM3" s="38"/>
      <c r="SIN3" s="38"/>
      <c r="SIO3" s="38"/>
      <c r="SIP3" s="38"/>
      <c r="SIQ3" s="38"/>
      <c r="SIR3" s="38"/>
      <c r="SIS3" s="38"/>
      <c r="SIT3" s="38"/>
      <c r="SIU3" s="38"/>
      <c r="SIV3" s="38"/>
      <c r="SIW3" s="38"/>
      <c r="SIX3" s="38"/>
      <c r="SIY3" s="38"/>
      <c r="SIZ3" s="38"/>
      <c r="SJA3" s="38"/>
      <c r="SJB3" s="38"/>
      <c r="SJC3" s="38"/>
      <c r="SJD3" s="38"/>
      <c r="SJE3" s="38"/>
      <c r="SJF3" s="38"/>
      <c r="SJG3" s="38"/>
      <c r="SJH3" s="38"/>
      <c r="SJI3" s="38"/>
      <c r="SJJ3" s="38"/>
      <c r="SJK3" s="38"/>
      <c r="SJL3" s="38"/>
      <c r="SJM3" s="38"/>
      <c r="SJN3" s="38"/>
      <c r="SJO3" s="38"/>
      <c r="SJP3" s="38"/>
      <c r="SJQ3" s="38"/>
      <c r="SJR3" s="38"/>
      <c r="SJS3" s="38"/>
      <c r="SJT3" s="38"/>
      <c r="SJU3" s="38"/>
      <c r="SJV3" s="38"/>
      <c r="SJW3" s="38"/>
      <c r="SJX3" s="38"/>
      <c r="SJY3" s="38"/>
      <c r="SJZ3" s="38"/>
      <c r="SKA3" s="38"/>
      <c r="SKB3" s="38"/>
      <c r="SKC3" s="38"/>
      <c r="SKD3" s="38"/>
      <c r="SKE3" s="38"/>
      <c r="SKF3" s="38"/>
      <c r="SKG3" s="38"/>
      <c r="SKH3" s="38"/>
      <c r="SKI3" s="38"/>
      <c r="SKJ3" s="38"/>
      <c r="SKK3" s="38"/>
      <c r="SKL3" s="38"/>
      <c r="SKM3" s="38"/>
      <c r="SKN3" s="38"/>
      <c r="SKO3" s="38"/>
      <c r="SKP3" s="38"/>
      <c r="SKQ3" s="38"/>
      <c r="SKR3" s="38"/>
      <c r="SKS3" s="38"/>
      <c r="SKT3" s="38"/>
      <c r="SKU3" s="38"/>
      <c r="SKV3" s="38"/>
      <c r="SKW3" s="38"/>
      <c r="SKX3" s="38"/>
      <c r="SKY3" s="38"/>
      <c r="SKZ3" s="38"/>
      <c r="SLA3" s="38"/>
      <c r="SLB3" s="38"/>
      <c r="SLC3" s="38"/>
      <c r="SLD3" s="38"/>
      <c r="SLE3" s="38"/>
      <c r="SLF3" s="38"/>
      <c r="SLG3" s="38"/>
      <c r="SLH3" s="38"/>
      <c r="SLI3" s="38"/>
      <c r="SLJ3" s="38"/>
      <c r="SLK3" s="38"/>
      <c r="SLL3" s="38"/>
      <c r="SLM3" s="38"/>
      <c r="SLN3" s="38"/>
      <c r="SLO3" s="38"/>
      <c r="SLP3" s="38"/>
      <c r="SLQ3" s="38"/>
      <c r="SLR3" s="38"/>
      <c r="SLS3" s="38"/>
      <c r="SLT3" s="38"/>
      <c r="SLU3" s="38"/>
      <c r="SLV3" s="38"/>
      <c r="SLW3" s="38"/>
      <c r="SLX3" s="38"/>
      <c r="SLY3" s="38"/>
      <c r="SLZ3" s="38"/>
      <c r="SMA3" s="38"/>
      <c r="SMB3" s="38"/>
      <c r="SMC3" s="38"/>
      <c r="SMD3" s="38"/>
      <c r="SME3" s="38"/>
      <c r="SMF3" s="38"/>
      <c r="SMG3" s="38"/>
      <c r="SMH3" s="38"/>
      <c r="SMI3" s="38"/>
      <c r="SMJ3" s="38"/>
      <c r="SMK3" s="38"/>
      <c r="SML3" s="38"/>
      <c r="SMM3" s="38"/>
      <c r="SMN3" s="38"/>
      <c r="SMO3" s="38"/>
      <c r="SMP3" s="38"/>
      <c r="SMQ3" s="38"/>
      <c r="SMR3" s="38"/>
      <c r="SMS3" s="38"/>
      <c r="SMT3" s="38"/>
      <c r="SMU3" s="38"/>
      <c r="SMV3" s="38"/>
      <c r="SMW3" s="38"/>
      <c r="SMX3" s="38"/>
      <c r="SMY3" s="38"/>
      <c r="SMZ3" s="38"/>
      <c r="SNA3" s="38"/>
      <c r="SNB3" s="38"/>
      <c r="SNC3" s="38"/>
      <c r="SND3" s="38"/>
      <c r="SNE3" s="38"/>
      <c r="SNF3" s="38"/>
      <c r="SNG3" s="38"/>
      <c r="SNH3" s="38"/>
      <c r="SNI3" s="38"/>
      <c r="SNJ3" s="38"/>
      <c r="SNK3" s="38"/>
      <c r="SNL3" s="38"/>
      <c r="SNM3" s="38"/>
      <c r="SNN3" s="38"/>
      <c r="SNO3" s="38"/>
      <c r="SNP3" s="38"/>
      <c r="SNQ3" s="38"/>
      <c r="SNR3" s="38"/>
      <c r="SNS3" s="38"/>
      <c r="SNT3" s="38"/>
      <c r="SNU3" s="38"/>
      <c r="SNV3" s="38"/>
      <c r="SNW3" s="38"/>
      <c r="SNX3" s="38"/>
      <c r="SNY3" s="38"/>
      <c r="SNZ3" s="38"/>
      <c r="SOA3" s="38"/>
      <c r="SOB3" s="38"/>
      <c r="SOC3" s="38"/>
      <c r="SOD3" s="38"/>
      <c r="SOE3" s="38"/>
      <c r="SOF3" s="38"/>
      <c r="SOG3" s="38"/>
      <c r="SOH3" s="38"/>
      <c r="SOI3" s="38"/>
      <c r="SOJ3" s="38"/>
      <c r="SOK3" s="38"/>
      <c r="SOL3" s="38"/>
      <c r="SOM3" s="38"/>
      <c r="SON3" s="38"/>
      <c r="SOO3" s="38"/>
      <c r="SOP3" s="38"/>
      <c r="SOQ3" s="38"/>
      <c r="SOR3" s="38"/>
      <c r="SOS3" s="38"/>
      <c r="SOT3" s="38"/>
      <c r="SOU3" s="38"/>
      <c r="SOV3" s="38"/>
      <c r="SOW3" s="38"/>
      <c r="SOX3" s="38"/>
      <c r="SOY3" s="38"/>
      <c r="SOZ3" s="38"/>
      <c r="SPA3" s="38"/>
      <c r="SPB3" s="38"/>
      <c r="SPC3" s="38"/>
      <c r="SPD3" s="38"/>
      <c r="SPE3" s="38"/>
      <c r="SPF3" s="38"/>
      <c r="SPG3" s="38"/>
      <c r="SPH3" s="38"/>
      <c r="SPI3" s="38"/>
      <c r="SPJ3" s="38"/>
      <c r="SPK3" s="38"/>
      <c r="SPL3" s="38"/>
      <c r="SPM3" s="38"/>
      <c r="SPN3" s="38"/>
      <c r="SPO3" s="38"/>
      <c r="SPP3" s="38"/>
      <c r="SPQ3" s="38"/>
      <c r="SPR3" s="38"/>
      <c r="SPS3" s="38"/>
      <c r="SPT3" s="38"/>
      <c r="SPU3" s="38"/>
      <c r="SPV3" s="38"/>
      <c r="SPW3" s="38"/>
      <c r="SPX3" s="38"/>
      <c r="SPY3" s="38"/>
      <c r="SPZ3" s="38"/>
      <c r="SQA3" s="38"/>
      <c r="SQB3" s="38"/>
      <c r="SQC3" s="38"/>
      <c r="SQD3" s="38"/>
      <c r="SQE3" s="38"/>
      <c r="SQF3" s="38"/>
      <c r="SQG3" s="38"/>
      <c r="SQH3" s="38"/>
      <c r="SQI3" s="38"/>
      <c r="SQJ3" s="38"/>
      <c r="SQK3" s="38"/>
      <c r="SQL3" s="38"/>
      <c r="SQM3" s="38"/>
      <c r="SQN3" s="38"/>
      <c r="SQO3" s="38"/>
      <c r="SQP3" s="38"/>
      <c r="SQQ3" s="38"/>
      <c r="SQR3" s="38"/>
      <c r="SQS3" s="38"/>
      <c r="SQT3" s="38"/>
      <c r="SQU3" s="38"/>
      <c r="SQV3" s="38"/>
      <c r="SQW3" s="38"/>
      <c r="SQX3" s="38"/>
      <c r="SQY3" s="38"/>
      <c r="SQZ3" s="38"/>
      <c r="SRA3" s="38"/>
      <c r="SRB3" s="38"/>
      <c r="SRC3" s="38"/>
      <c r="SRD3" s="38"/>
      <c r="SRE3" s="38"/>
      <c r="SRF3" s="38"/>
      <c r="SRG3" s="38"/>
      <c r="SRH3" s="38"/>
      <c r="SRI3" s="38"/>
      <c r="SRJ3" s="38"/>
      <c r="SRK3" s="38"/>
      <c r="SRL3" s="38"/>
      <c r="SRM3" s="38"/>
      <c r="SRN3" s="38"/>
      <c r="SRO3" s="38"/>
      <c r="SRP3" s="38"/>
      <c r="SRQ3" s="38"/>
      <c r="SRR3" s="38"/>
      <c r="SRS3" s="38"/>
      <c r="SRT3" s="38"/>
      <c r="SRU3" s="38"/>
      <c r="SRV3" s="38"/>
      <c r="SRW3" s="38"/>
      <c r="SRX3" s="38"/>
      <c r="SRY3" s="38"/>
      <c r="SRZ3" s="38"/>
      <c r="SSA3" s="38"/>
      <c r="SSB3" s="38"/>
      <c r="SSC3" s="38"/>
      <c r="SSD3" s="38"/>
      <c r="SSE3" s="38"/>
      <c r="SSF3" s="38"/>
      <c r="SSG3" s="38"/>
      <c r="SSH3" s="38"/>
      <c r="SSI3" s="38"/>
      <c r="SSJ3" s="38"/>
      <c r="SSK3" s="38"/>
      <c r="SSL3" s="38"/>
      <c r="SSM3" s="38"/>
      <c r="SSN3" s="38"/>
      <c r="SSO3" s="38"/>
      <c r="SSP3" s="38"/>
      <c r="SSQ3" s="38"/>
      <c r="SSR3" s="38"/>
      <c r="SSS3" s="38"/>
      <c r="SST3" s="38"/>
      <c r="SSU3" s="38"/>
      <c r="SSV3" s="38"/>
      <c r="SSW3" s="38"/>
      <c r="SSX3" s="38"/>
      <c r="SSY3" s="38"/>
      <c r="SSZ3" s="38"/>
      <c r="STA3" s="38"/>
      <c r="STB3" s="38"/>
      <c r="STC3" s="38"/>
      <c r="STD3" s="38"/>
      <c r="STE3" s="38"/>
      <c r="STF3" s="38"/>
      <c r="STG3" s="38"/>
      <c r="STH3" s="38"/>
      <c r="STI3" s="38"/>
      <c r="STJ3" s="38"/>
      <c r="STK3" s="38"/>
      <c r="STL3" s="38"/>
      <c r="STM3" s="38"/>
      <c r="STN3" s="38"/>
      <c r="STO3" s="38"/>
      <c r="STP3" s="38"/>
      <c r="STQ3" s="38"/>
      <c r="STR3" s="38"/>
      <c r="STS3" s="38"/>
      <c r="STT3" s="38"/>
      <c r="STU3" s="38"/>
      <c r="STV3" s="38"/>
      <c r="STW3" s="38"/>
      <c r="STX3" s="38"/>
      <c r="STY3" s="38"/>
      <c r="STZ3" s="38"/>
      <c r="SUA3" s="38"/>
      <c r="SUB3" s="38"/>
      <c r="SUC3" s="38"/>
      <c r="SUD3" s="38"/>
      <c r="SUE3" s="38"/>
      <c r="SUF3" s="38"/>
      <c r="SUG3" s="38"/>
      <c r="SUH3" s="38"/>
      <c r="SUI3" s="38"/>
      <c r="SUJ3" s="38"/>
      <c r="SUK3" s="38"/>
      <c r="SUL3" s="38"/>
      <c r="SUM3" s="38"/>
      <c r="SUN3" s="38"/>
      <c r="SUO3" s="38"/>
      <c r="SUP3" s="38"/>
      <c r="SUQ3" s="38"/>
      <c r="SUR3" s="38"/>
      <c r="SUS3" s="38"/>
      <c r="SUT3" s="38"/>
      <c r="SUU3" s="38"/>
      <c r="SUV3" s="38"/>
      <c r="SUW3" s="38"/>
      <c r="SUX3" s="38"/>
      <c r="SUY3" s="38"/>
      <c r="SUZ3" s="38"/>
      <c r="SVA3" s="38"/>
      <c r="SVB3" s="38"/>
      <c r="SVC3" s="38"/>
      <c r="SVD3" s="38"/>
      <c r="SVE3" s="38"/>
      <c r="SVF3" s="38"/>
      <c r="SVG3" s="38"/>
      <c r="SVH3" s="38"/>
      <c r="SVI3" s="38"/>
      <c r="SVJ3" s="38"/>
      <c r="SVK3" s="38"/>
      <c r="SVL3" s="38"/>
      <c r="SVM3" s="38"/>
      <c r="SVN3" s="38"/>
      <c r="SVO3" s="38"/>
      <c r="SVP3" s="38"/>
      <c r="SVQ3" s="38"/>
      <c r="SVR3" s="38"/>
      <c r="SVS3" s="38"/>
      <c r="SVT3" s="38"/>
      <c r="SVU3" s="38"/>
      <c r="SVV3" s="38"/>
      <c r="SVW3" s="38"/>
      <c r="SVX3" s="38"/>
      <c r="SVY3" s="38"/>
      <c r="SVZ3" s="38"/>
      <c r="SWA3" s="38"/>
      <c r="SWB3" s="38"/>
      <c r="SWC3" s="38"/>
      <c r="SWD3" s="38"/>
      <c r="SWE3" s="38"/>
      <c r="SWF3" s="38"/>
      <c r="SWG3" s="38"/>
      <c r="SWH3" s="38"/>
      <c r="SWI3" s="38"/>
      <c r="SWJ3" s="38"/>
      <c r="SWK3" s="38"/>
      <c r="SWL3" s="38"/>
      <c r="SWM3" s="38"/>
      <c r="SWN3" s="38"/>
      <c r="SWO3" s="38"/>
      <c r="SWP3" s="38"/>
      <c r="SWQ3" s="38"/>
      <c r="SWR3" s="38"/>
      <c r="SWS3" s="38"/>
      <c r="SWT3" s="38"/>
      <c r="SWU3" s="38"/>
      <c r="SWV3" s="38"/>
      <c r="SWW3" s="38"/>
      <c r="SWX3" s="38"/>
      <c r="SWY3" s="38"/>
      <c r="SWZ3" s="38"/>
      <c r="SXA3" s="38"/>
      <c r="SXB3" s="38"/>
      <c r="SXC3" s="38"/>
      <c r="SXD3" s="38"/>
      <c r="SXE3" s="38"/>
      <c r="SXF3" s="38"/>
      <c r="SXG3" s="38"/>
      <c r="SXH3" s="38"/>
      <c r="SXI3" s="38"/>
      <c r="SXJ3" s="38"/>
      <c r="SXK3" s="38"/>
      <c r="SXL3" s="38"/>
      <c r="SXM3" s="38"/>
      <c r="SXN3" s="38"/>
      <c r="SXO3" s="38"/>
      <c r="SXP3" s="38"/>
      <c r="SXQ3" s="38"/>
      <c r="SXR3" s="38"/>
      <c r="SXS3" s="38"/>
      <c r="SXT3" s="38"/>
      <c r="SXU3" s="38"/>
      <c r="SXV3" s="38"/>
      <c r="SXW3" s="38"/>
      <c r="SXX3" s="38"/>
      <c r="SXY3" s="38"/>
      <c r="SXZ3" s="38"/>
      <c r="SYA3" s="38"/>
      <c r="SYB3" s="38"/>
      <c r="SYC3" s="38"/>
      <c r="SYD3" s="38"/>
      <c r="SYE3" s="38"/>
      <c r="SYF3" s="38"/>
      <c r="SYG3" s="38"/>
      <c r="SYH3" s="38"/>
      <c r="SYI3" s="38"/>
      <c r="SYJ3" s="38"/>
      <c r="SYK3" s="38"/>
      <c r="SYL3" s="38"/>
      <c r="SYM3" s="38"/>
      <c r="SYN3" s="38"/>
      <c r="SYO3" s="38"/>
      <c r="SYP3" s="38"/>
      <c r="SYQ3" s="38"/>
      <c r="SYR3" s="38"/>
      <c r="SYS3" s="38"/>
      <c r="SYT3" s="38"/>
      <c r="SYU3" s="38"/>
      <c r="SYV3" s="38"/>
      <c r="SYW3" s="38"/>
      <c r="SYX3" s="38"/>
      <c r="SYY3" s="38"/>
      <c r="SYZ3" s="38"/>
      <c r="SZA3" s="38"/>
      <c r="SZB3" s="38"/>
      <c r="SZC3" s="38"/>
      <c r="SZD3" s="38"/>
      <c r="SZE3" s="38"/>
      <c r="SZF3" s="38"/>
      <c r="SZG3" s="38"/>
      <c r="SZH3" s="38"/>
      <c r="SZI3" s="38"/>
      <c r="SZJ3" s="38"/>
      <c r="SZK3" s="38"/>
      <c r="SZL3" s="38"/>
      <c r="SZM3" s="38"/>
      <c r="SZN3" s="38"/>
      <c r="SZO3" s="38"/>
      <c r="SZP3" s="38"/>
      <c r="SZQ3" s="38"/>
      <c r="SZR3" s="38"/>
      <c r="SZS3" s="38"/>
      <c r="SZT3" s="38"/>
      <c r="SZU3" s="38"/>
      <c r="SZV3" s="38"/>
      <c r="SZW3" s="38"/>
      <c r="SZX3" s="38"/>
      <c r="SZY3" s="38"/>
      <c r="SZZ3" s="38"/>
      <c r="TAA3" s="38"/>
      <c r="TAB3" s="38"/>
      <c r="TAC3" s="38"/>
      <c r="TAD3" s="38"/>
      <c r="TAE3" s="38"/>
      <c r="TAF3" s="38"/>
      <c r="TAG3" s="38"/>
      <c r="TAH3" s="38"/>
      <c r="TAI3" s="38"/>
      <c r="TAJ3" s="38"/>
      <c r="TAK3" s="38"/>
      <c r="TAL3" s="38"/>
      <c r="TAM3" s="38"/>
      <c r="TAN3" s="38"/>
      <c r="TAO3" s="38"/>
      <c r="TAP3" s="38"/>
      <c r="TAQ3" s="38"/>
      <c r="TAR3" s="38"/>
      <c r="TAS3" s="38"/>
      <c r="TAT3" s="38"/>
      <c r="TAU3" s="38"/>
      <c r="TAV3" s="38"/>
      <c r="TAW3" s="38"/>
      <c r="TAX3" s="38"/>
      <c r="TAY3" s="38"/>
      <c r="TAZ3" s="38"/>
      <c r="TBA3" s="38"/>
      <c r="TBB3" s="38"/>
      <c r="TBC3" s="38"/>
      <c r="TBD3" s="38"/>
      <c r="TBE3" s="38"/>
      <c r="TBF3" s="38"/>
      <c r="TBG3" s="38"/>
      <c r="TBH3" s="38"/>
      <c r="TBI3" s="38"/>
      <c r="TBJ3" s="38"/>
      <c r="TBK3" s="38"/>
      <c r="TBL3" s="38"/>
      <c r="TBM3" s="38"/>
      <c r="TBN3" s="38"/>
      <c r="TBO3" s="38"/>
      <c r="TBP3" s="38"/>
      <c r="TBQ3" s="38"/>
      <c r="TBR3" s="38"/>
      <c r="TBS3" s="38"/>
      <c r="TBT3" s="38"/>
      <c r="TBU3" s="38"/>
      <c r="TBV3" s="38"/>
      <c r="TBW3" s="38"/>
      <c r="TBX3" s="38"/>
      <c r="TBY3" s="38"/>
      <c r="TBZ3" s="38"/>
      <c r="TCA3" s="38"/>
      <c r="TCB3" s="38"/>
      <c r="TCC3" s="38"/>
      <c r="TCD3" s="38"/>
      <c r="TCE3" s="38"/>
      <c r="TCF3" s="38"/>
      <c r="TCG3" s="38"/>
      <c r="TCH3" s="38"/>
      <c r="TCI3" s="38"/>
      <c r="TCJ3" s="38"/>
      <c r="TCK3" s="38"/>
      <c r="TCL3" s="38"/>
      <c r="TCM3" s="38"/>
      <c r="TCN3" s="38"/>
      <c r="TCO3" s="38"/>
      <c r="TCP3" s="38"/>
      <c r="TCQ3" s="38"/>
      <c r="TCR3" s="38"/>
      <c r="TCS3" s="38"/>
      <c r="TCT3" s="38"/>
      <c r="TCU3" s="38"/>
      <c r="TCV3" s="38"/>
      <c r="TCW3" s="38"/>
      <c r="TCX3" s="38"/>
      <c r="TCY3" s="38"/>
      <c r="TCZ3" s="38"/>
      <c r="TDA3" s="38"/>
      <c r="TDB3" s="38"/>
      <c r="TDC3" s="38"/>
      <c r="TDD3" s="38"/>
      <c r="TDE3" s="38"/>
      <c r="TDF3" s="38"/>
      <c r="TDG3" s="38"/>
      <c r="TDH3" s="38"/>
      <c r="TDI3" s="38"/>
      <c r="TDJ3" s="38"/>
      <c r="TDK3" s="38"/>
      <c r="TDL3" s="38"/>
      <c r="TDM3" s="38"/>
      <c r="TDN3" s="38"/>
      <c r="TDO3" s="38"/>
      <c r="TDP3" s="38"/>
      <c r="TDQ3" s="38"/>
      <c r="TDR3" s="38"/>
      <c r="TDS3" s="38"/>
      <c r="TDT3" s="38"/>
      <c r="TDU3" s="38"/>
      <c r="TDV3" s="38"/>
      <c r="TDW3" s="38"/>
      <c r="TDX3" s="38"/>
      <c r="TDY3" s="38"/>
      <c r="TDZ3" s="38"/>
      <c r="TEA3" s="38"/>
      <c r="TEB3" s="38"/>
      <c r="TEC3" s="38"/>
      <c r="TED3" s="38"/>
      <c r="TEE3" s="38"/>
      <c r="TEF3" s="38"/>
      <c r="TEG3" s="38"/>
      <c r="TEH3" s="38"/>
      <c r="TEI3" s="38"/>
      <c r="TEJ3" s="38"/>
      <c r="TEK3" s="38"/>
      <c r="TEL3" s="38"/>
      <c r="TEM3" s="38"/>
      <c r="TEN3" s="38"/>
      <c r="TEO3" s="38"/>
      <c r="TEP3" s="38"/>
      <c r="TEQ3" s="38"/>
      <c r="TER3" s="38"/>
      <c r="TES3" s="38"/>
      <c r="TET3" s="38"/>
      <c r="TEU3" s="38"/>
      <c r="TEV3" s="38"/>
      <c r="TEW3" s="38"/>
      <c r="TEX3" s="38"/>
      <c r="TEY3" s="38"/>
      <c r="TEZ3" s="38"/>
      <c r="TFA3" s="38"/>
      <c r="TFB3" s="38"/>
      <c r="TFC3" s="38"/>
      <c r="TFD3" s="38"/>
      <c r="TFE3" s="38"/>
      <c r="TFF3" s="38"/>
      <c r="TFG3" s="38"/>
      <c r="TFH3" s="38"/>
      <c r="TFI3" s="38"/>
      <c r="TFJ3" s="38"/>
      <c r="TFK3" s="38"/>
      <c r="TFL3" s="38"/>
      <c r="TFM3" s="38"/>
      <c r="TFN3" s="38"/>
      <c r="TFO3" s="38"/>
      <c r="TFP3" s="38"/>
      <c r="TFQ3" s="38"/>
      <c r="TFR3" s="38"/>
      <c r="TFS3" s="38"/>
      <c r="TFT3" s="38"/>
      <c r="TFU3" s="38"/>
      <c r="TFV3" s="38"/>
      <c r="TFW3" s="38"/>
      <c r="TFX3" s="38"/>
      <c r="TFY3" s="38"/>
      <c r="TFZ3" s="38"/>
      <c r="TGA3" s="38"/>
      <c r="TGB3" s="38"/>
      <c r="TGC3" s="38"/>
      <c r="TGD3" s="38"/>
      <c r="TGE3" s="38"/>
      <c r="TGF3" s="38"/>
      <c r="TGG3" s="38"/>
      <c r="TGH3" s="38"/>
      <c r="TGI3" s="38"/>
      <c r="TGJ3" s="38"/>
      <c r="TGK3" s="38"/>
      <c r="TGL3" s="38"/>
      <c r="TGM3" s="38"/>
      <c r="TGN3" s="38"/>
      <c r="TGO3" s="38"/>
      <c r="TGP3" s="38"/>
      <c r="TGQ3" s="38"/>
      <c r="TGR3" s="38"/>
      <c r="TGS3" s="38"/>
      <c r="TGT3" s="38"/>
      <c r="TGU3" s="38"/>
      <c r="TGV3" s="38"/>
      <c r="TGW3" s="38"/>
      <c r="TGX3" s="38"/>
      <c r="TGY3" s="38"/>
      <c r="TGZ3" s="38"/>
      <c r="THA3" s="38"/>
      <c r="THB3" s="38"/>
      <c r="THC3" s="38"/>
      <c r="THD3" s="38"/>
      <c r="THE3" s="38"/>
      <c r="THF3" s="38"/>
      <c r="THG3" s="38"/>
      <c r="THH3" s="38"/>
      <c r="THI3" s="38"/>
      <c r="THJ3" s="38"/>
      <c r="THK3" s="38"/>
      <c r="THL3" s="38"/>
      <c r="THM3" s="38"/>
      <c r="THN3" s="38"/>
      <c r="THO3" s="38"/>
      <c r="THP3" s="38"/>
      <c r="THQ3" s="38"/>
      <c r="THR3" s="38"/>
      <c r="THS3" s="38"/>
      <c r="THT3" s="38"/>
      <c r="THU3" s="38"/>
      <c r="THV3" s="38"/>
      <c r="THW3" s="38"/>
      <c r="THX3" s="38"/>
      <c r="THY3" s="38"/>
      <c r="THZ3" s="38"/>
      <c r="TIA3" s="38"/>
      <c r="TIB3" s="38"/>
      <c r="TIC3" s="38"/>
      <c r="TID3" s="38"/>
      <c r="TIE3" s="38"/>
      <c r="TIF3" s="38"/>
      <c r="TIG3" s="38"/>
      <c r="TIH3" s="38"/>
      <c r="TII3" s="38"/>
      <c r="TIJ3" s="38"/>
      <c r="TIK3" s="38"/>
      <c r="TIL3" s="38"/>
      <c r="TIM3" s="38"/>
      <c r="TIN3" s="38"/>
      <c r="TIO3" s="38"/>
      <c r="TIP3" s="38"/>
      <c r="TIQ3" s="38"/>
      <c r="TIR3" s="38"/>
      <c r="TIS3" s="38"/>
      <c r="TIT3" s="38"/>
      <c r="TIU3" s="38"/>
      <c r="TIV3" s="38"/>
      <c r="TIW3" s="38"/>
      <c r="TIX3" s="38"/>
      <c r="TIY3" s="38"/>
      <c r="TIZ3" s="38"/>
      <c r="TJA3" s="38"/>
      <c r="TJB3" s="38"/>
      <c r="TJC3" s="38"/>
      <c r="TJD3" s="38"/>
      <c r="TJE3" s="38"/>
      <c r="TJF3" s="38"/>
      <c r="TJG3" s="38"/>
      <c r="TJH3" s="38"/>
      <c r="TJI3" s="38"/>
      <c r="TJJ3" s="38"/>
      <c r="TJK3" s="38"/>
      <c r="TJL3" s="38"/>
      <c r="TJM3" s="38"/>
      <c r="TJN3" s="38"/>
      <c r="TJO3" s="38"/>
      <c r="TJP3" s="38"/>
      <c r="TJQ3" s="38"/>
      <c r="TJR3" s="38"/>
      <c r="TJS3" s="38"/>
      <c r="TJT3" s="38"/>
      <c r="TJU3" s="38"/>
      <c r="TJV3" s="38"/>
      <c r="TJW3" s="38"/>
      <c r="TJX3" s="38"/>
      <c r="TJY3" s="38"/>
      <c r="TJZ3" s="38"/>
      <c r="TKA3" s="38"/>
      <c r="TKB3" s="38"/>
      <c r="TKC3" s="38"/>
      <c r="TKD3" s="38"/>
      <c r="TKE3" s="38"/>
      <c r="TKF3" s="38"/>
      <c r="TKG3" s="38"/>
      <c r="TKH3" s="38"/>
      <c r="TKI3" s="38"/>
      <c r="TKJ3" s="38"/>
      <c r="TKK3" s="38"/>
      <c r="TKL3" s="38"/>
      <c r="TKM3" s="38"/>
      <c r="TKN3" s="38"/>
      <c r="TKO3" s="38"/>
      <c r="TKP3" s="38"/>
      <c r="TKQ3" s="38"/>
      <c r="TKR3" s="38"/>
      <c r="TKS3" s="38"/>
      <c r="TKT3" s="38"/>
      <c r="TKU3" s="38"/>
      <c r="TKV3" s="38"/>
      <c r="TKW3" s="38"/>
      <c r="TKX3" s="38"/>
      <c r="TKY3" s="38"/>
      <c r="TKZ3" s="38"/>
      <c r="TLA3" s="38"/>
      <c r="TLB3" s="38"/>
      <c r="TLC3" s="38"/>
      <c r="TLD3" s="38"/>
      <c r="TLE3" s="38"/>
      <c r="TLF3" s="38"/>
      <c r="TLG3" s="38"/>
      <c r="TLH3" s="38"/>
      <c r="TLI3" s="38"/>
      <c r="TLJ3" s="38"/>
      <c r="TLK3" s="38"/>
      <c r="TLL3" s="38"/>
      <c r="TLM3" s="38"/>
      <c r="TLN3" s="38"/>
      <c r="TLO3" s="38"/>
      <c r="TLP3" s="38"/>
      <c r="TLQ3" s="38"/>
      <c r="TLR3" s="38"/>
      <c r="TLS3" s="38"/>
      <c r="TLT3" s="38"/>
      <c r="TLU3" s="38"/>
      <c r="TLV3" s="38"/>
      <c r="TLW3" s="38"/>
      <c r="TLX3" s="38"/>
      <c r="TLY3" s="38"/>
      <c r="TLZ3" s="38"/>
      <c r="TMA3" s="38"/>
      <c r="TMB3" s="38"/>
      <c r="TMC3" s="38"/>
      <c r="TMD3" s="38"/>
      <c r="TME3" s="38"/>
      <c r="TMF3" s="38"/>
      <c r="TMG3" s="38"/>
      <c r="TMH3" s="38"/>
      <c r="TMI3" s="38"/>
      <c r="TMJ3" s="38"/>
      <c r="TMK3" s="38"/>
      <c r="TML3" s="38"/>
      <c r="TMM3" s="38"/>
      <c r="TMN3" s="38"/>
      <c r="TMO3" s="38"/>
      <c r="TMP3" s="38"/>
      <c r="TMQ3" s="38"/>
      <c r="TMR3" s="38"/>
      <c r="TMS3" s="38"/>
      <c r="TMT3" s="38"/>
      <c r="TMU3" s="38"/>
      <c r="TMV3" s="38"/>
      <c r="TMW3" s="38"/>
      <c r="TMX3" s="38"/>
      <c r="TMY3" s="38"/>
      <c r="TMZ3" s="38"/>
      <c r="TNA3" s="38"/>
      <c r="TNB3" s="38"/>
      <c r="TNC3" s="38"/>
      <c r="TND3" s="38"/>
      <c r="TNE3" s="38"/>
      <c r="TNF3" s="38"/>
      <c r="TNG3" s="38"/>
      <c r="TNH3" s="38"/>
      <c r="TNI3" s="38"/>
      <c r="TNJ3" s="38"/>
      <c r="TNK3" s="38"/>
      <c r="TNL3" s="38"/>
      <c r="TNM3" s="38"/>
      <c r="TNN3" s="38"/>
      <c r="TNO3" s="38"/>
      <c r="TNP3" s="38"/>
      <c r="TNQ3" s="38"/>
      <c r="TNR3" s="38"/>
      <c r="TNS3" s="38"/>
      <c r="TNT3" s="38"/>
      <c r="TNU3" s="38"/>
      <c r="TNV3" s="38"/>
      <c r="TNW3" s="38"/>
      <c r="TNX3" s="38"/>
      <c r="TNY3" s="38"/>
      <c r="TNZ3" s="38"/>
      <c r="TOA3" s="38"/>
      <c r="TOB3" s="38"/>
      <c r="TOC3" s="38"/>
      <c r="TOD3" s="38"/>
      <c r="TOE3" s="38"/>
      <c r="TOF3" s="38"/>
      <c r="TOG3" s="38"/>
      <c r="TOH3" s="38"/>
      <c r="TOI3" s="38"/>
      <c r="TOJ3" s="38"/>
      <c r="TOK3" s="38"/>
      <c r="TOL3" s="38"/>
      <c r="TOM3" s="38"/>
      <c r="TON3" s="38"/>
      <c r="TOO3" s="38"/>
      <c r="TOP3" s="38"/>
      <c r="TOQ3" s="38"/>
      <c r="TOR3" s="38"/>
      <c r="TOS3" s="38"/>
      <c r="TOT3" s="38"/>
      <c r="TOU3" s="38"/>
      <c r="TOV3" s="38"/>
      <c r="TOW3" s="38"/>
      <c r="TOX3" s="38"/>
      <c r="TOY3" s="38"/>
      <c r="TOZ3" s="38"/>
      <c r="TPA3" s="38"/>
      <c r="TPB3" s="38"/>
      <c r="TPC3" s="38"/>
      <c r="TPD3" s="38"/>
      <c r="TPE3" s="38"/>
      <c r="TPF3" s="38"/>
      <c r="TPG3" s="38"/>
      <c r="TPH3" s="38"/>
      <c r="TPI3" s="38"/>
      <c r="TPJ3" s="38"/>
      <c r="TPK3" s="38"/>
      <c r="TPL3" s="38"/>
      <c r="TPM3" s="38"/>
      <c r="TPN3" s="38"/>
      <c r="TPO3" s="38"/>
      <c r="TPP3" s="38"/>
      <c r="TPQ3" s="38"/>
      <c r="TPR3" s="38"/>
      <c r="TPS3" s="38"/>
      <c r="TPT3" s="38"/>
      <c r="TPU3" s="38"/>
      <c r="TPV3" s="38"/>
      <c r="TPW3" s="38"/>
      <c r="TPX3" s="38"/>
      <c r="TPY3" s="38"/>
      <c r="TPZ3" s="38"/>
      <c r="TQA3" s="38"/>
      <c r="TQB3" s="38"/>
      <c r="TQC3" s="38"/>
      <c r="TQD3" s="38"/>
      <c r="TQE3" s="38"/>
      <c r="TQF3" s="38"/>
      <c r="TQG3" s="38"/>
      <c r="TQH3" s="38"/>
      <c r="TQI3" s="38"/>
      <c r="TQJ3" s="38"/>
      <c r="TQK3" s="38"/>
      <c r="TQL3" s="38"/>
      <c r="TQM3" s="38"/>
      <c r="TQN3" s="38"/>
      <c r="TQO3" s="38"/>
      <c r="TQP3" s="38"/>
      <c r="TQQ3" s="38"/>
      <c r="TQR3" s="38"/>
      <c r="TQS3" s="38"/>
      <c r="TQT3" s="38"/>
      <c r="TQU3" s="38"/>
      <c r="TQV3" s="38"/>
      <c r="TQW3" s="38"/>
      <c r="TQX3" s="38"/>
      <c r="TQY3" s="38"/>
      <c r="TQZ3" s="38"/>
      <c r="TRA3" s="38"/>
      <c r="TRB3" s="38"/>
      <c r="TRC3" s="38"/>
      <c r="TRD3" s="38"/>
      <c r="TRE3" s="38"/>
      <c r="TRF3" s="38"/>
      <c r="TRG3" s="38"/>
      <c r="TRH3" s="38"/>
      <c r="TRI3" s="38"/>
      <c r="TRJ3" s="38"/>
      <c r="TRK3" s="38"/>
      <c r="TRL3" s="38"/>
      <c r="TRM3" s="38"/>
      <c r="TRN3" s="38"/>
      <c r="TRO3" s="38"/>
      <c r="TRP3" s="38"/>
      <c r="TRQ3" s="38"/>
      <c r="TRR3" s="38"/>
      <c r="TRS3" s="38"/>
      <c r="TRT3" s="38"/>
      <c r="TRU3" s="38"/>
      <c r="TRV3" s="38"/>
      <c r="TRW3" s="38"/>
      <c r="TRX3" s="38"/>
      <c r="TRY3" s="38"/>
      <c r="TRZ3" s="38"/>
      <c r="TSA3" s="38"/>
      <c r="TSB3" s="38"/>
      <c r="TSC3" s="38"/>
      <c r="TSD3" s="38"/>
      <c r="TSE3" s="38"/>
      <c r="TSF3" s="38"/>
      <c r="TSG3" s="38"/>
      <c r="TSH3" s="38"/>
      <c r="TSI3" s="38"/>
      <c r="TSJ3" s="38"/>
      <c r="TSK3" s="38"/>
      <c r="TSL3" s="38"/>
      <c r="TSM3" s="38"/>
      <c r="TSN3" s="38"/>
      <c r="TSO3" s="38"/>
      <c r="TSP3" s="38"/>
      <c r="TSQ3" s="38"/>
      <c r="TSR3" s="38"/>
      <c r="TSS3" s="38"/>
      <c r="TST3" s="38"/>
      <c r="TSU3" s="38"/>
      <c r="TSV3" s="38"/>
      <c r="TSW3" s="38"/>
      <c r="TSX3" s="38"/>
      <c r="TSY3" s="38"/>
      <c r="TSZ3" s="38"/>
      <c r="TTA3" s="38"/>
      <c r="TTB3" s="38"/>
      <c r="TTC3" s="38"/>
      <c r="TTD3" s="38"/>
      <c r="TTE3" s="38"/>
      <c r="TTF3" s="38"/>
      <c r="TTG3" s="38"/>
      <c r="TTH3" s="38"/>
      <c r="TTI3" s="38"/>
      <c r="TTJ3" s="38"/>
      <c r="TTK3" s="38"/>
      <c r="TTL3" s="38"/>
      <c r="TTM3" s="38"/>
      <c r="TTN3" s="38"/>
      <c r="TTO3" s="38"/>
      <c r="TTP3" s="38"/>
      <c r="TTQ3" s="38"/>
      <c r="TTR3" s="38"/>
      <c r="TTS3" s="38"/>
      <c r="TTT3" s="38"/>
      <c r="TTU3" s="38"/>
      <c r="TTV3" s="38"/>
      <c r="TTW3" s="38"/>
      <c r="TTX3" s="38"/>
      <c r="TTY3" s="38"/>
      <c r="TTZ3" s="38"/>
      <c r="TUA3" s="38"/>
      <c r="TUB3" s="38"/>
      <c r="TUC3" s="38"/>
      <c r="TUD3" s="38"/>
      <c r="TUE3" s="38"/>
      <c r="TUF3" s="38"/>
      <c r="TUG3" s="38"/>
      <c r="TUH3" s="38"/>
      <c r="TUI3" s="38"/>
      <c r="TUJ3" s="38"/>
      <c r="TUK3" s="38"/>
      <c r="TUL3" s="38"/>
      <c r="TUM3" s="38"/>
      <c r="TUN3" s="38"/>
      <c r="TUO3" s="38"/>
      <c r="TUP3" s="38"/>
      <c r="TUQ3" s="38"/>
      <c r="TUR3" s="38"/>
      <c r="TUS3" s="38"/>
      <c r="TUT3" s="38"/>
      <c r="TUU3" s="38"/>
      <c r="TUV3" s="38"/>
      <c r="TUW3" s="38"/>
      <c r="TUX3" s="38"/>
      <c r="TUY3" s="38"/>
      <c r="TUZ3" s="38"/>
      <c r="TVA3" s="38"/>
      <c r="TVB3" s="38"/>
      <c r="TVC3" s="38"/>
      <c r="TVD3" s="38"/>
      <c r="TVE3" s="38"/>
      <c r="TVF3" s="38"/>
      <c r="TVG3" s="38"/>
      <c r="TVH3" s="38"/>
      <c r="TVI3" s="38"/>
      <c r="TVJ3" s="38"/>
      <c r="TVK3" s="38"/>
      <c r="TVL3" s="38"/>
      <c r="TVM3" s="38"/>
      <c r="TVN3" s="38"/>
      <c r="TVO3" s="38"/>
      <c r="TVP3" s="38"/>
      <c r="TVQ3" s="38"/>
      <c r="TVR3" s="38"/>
      <c r="TVS3" s="38"/>
      <c r="TVT3" s="38"/>
      <c r="TVU3" s="38"/>
      <c r="TVV3" s="38"/>
      <c r="TVW3" s="38"/>
      <c r="TVX3" s="38"/>
      <c r="TVY3" s="38"/>
      <c r="TVZ3" s="38"/>
      <c r="TWA3" s="38"/>
      <c r="TWB3" s="38"/>
      <c r="TWC3" s="38"/>
      <c r="TWD3" s="38"/>
      <c r="TWE3" s="38"/>
      <c r="TWF3" s="38"/>
      <c r="TWG3" s="38"/>
      <c r="TWH3" s="38"/>
      <c r="TWI3" s="38"/>
      <c r="TWJ3" s="38"/>
      <c r="TWK3" s="38"/>
      <c r="TWL3" s="38"/>
      <c r="TWM3" s="38"/>
      <c r="TWN3" s="38"/>
      <c r="TWO3" s="38"/>
      <c r="TWP3" s="38"/>
      <c r="TWQ3" s="38"/>
      <c r="TWR3" s="38"/>
      <c r="TWS3" s="38"/>
      <c r="TWT3" s="38"/>
      <c r="TWU3" s="38"/>
      <c r="TWV3" s="38"/>
      <c r="TWW3" s="38"/>
      <c r="TWX3" s="38"/>
      <c r="TWY3" s="38"/>
      <c r="TWZ3" s="38"/>
      <c r="TXA3" s="38"/>
      <c r="TXB3" s="38"/>
      <c r="TXC3" s="38"/>
      <c r="TXD3" s="38"/>
      <c r="TXE3" s="38"/>
      <c r="TXF3" s="38"/>
      <c r="TXG3" s="38"/>
      <c r="TXH3" s="38"/>
      <c r="TXI3" s="38"/>
      <c r="TXJ3" s="38"/>
      <c r="TXK3" s="38"/>
      <c r="TXL3" s="38"/>
      <c r="TXM3" s="38"/>
      <c r="TXN3" s="38"/>
      <c r="TXO3" s="38"/>
      <c r="TXP3" s="38"/>
      <c r="TXQ3" s="38"/>
      <c r="TXR3" s="38"/>
      <c r="TXS3" s="38"/>
      <c r="TXT3" s="38"/>
      <c r="TXU3" s="38"/>
      <c r="TXV3" s="38"/>
      <c r="TXW3" s="38"/>
      <c r="TXX3" s="38"/>
      <c r="TXY3" s="38"/>
      <c r="TXZ3" s="38"/>
      <c r="TYA3" s="38"/>
      <c r="TYB3" s="38"/>
      <c r="TYC3" s="38"/>
      <c r="TYD3" s="38"/>
      <c r="TYE3" s="38"/>
      <c r="TYF3" s="38"/>
      <c r="TYG3" s="38"/>
      <c r="TYH3" s="38"/>
      <c r="TYI3" s="38"/>
      <c r="TYJ3" s="38"/>
      <c r="TYK3" s="38"/>
      <c r="TYL3" s="38"/>
      <c r="TYM3" s="38"/>
      <c r="TYN3" s="38"/>
      <c r="TYO3" s="38"/>
      <c r="TYP3" s="38"/>
      <c r="TYQ3" s="38"/>
      <c r="TYR3" s="38"/>
      <c r="TYS3" s="38"/>
      <c r="TYT3" s="38"/>
      <c r="TYU3" s="38"/>
      <c r="TYV3" s="38"/>
      <c r="TYW3" s="38"/>
      <c r="TYX3" s="38"/>
      <c r="TYY3" s="38"/>
      <c r="TYZ3" s="38"/>
      <c r="TZA3" s="38"/>
      <c r="TZB3" s="38"/>
      <c r="TZC3" s="38"/>
      <c r="TZD3" s="38"/>
      <c r="TZE3" s="38"/>
      <c r="TZF3" s="38"/>
      <c r="TZG3" s="38"/>
      <c r="TZH3" s="38"/>
      <c r="TZI3" s="38"/>
      <c r="TZJ3" s="38"/>
      <c r="TZK3" s="38"/>
      <c r="TZL3" s="38"/>
      <c r="TZM3" s="38"/>
      <c r="TZN3" s="38"/>
      <c r="TZO3" s="38"/>
      <c r="TZP3" s="38"/>
      <c r="TZQ3" s="38"/>
      <c r="TZR3" s="38"/>
      <c r="TZS3" s="38"/>
      <c r="TZT3" s="38"/>
      <c r="TZU3" s="38"/>
      <c r="TZV3" s="38"/>
      <c r="TZW3" s="38"/>
      <c r="TZX3" s="38"/>
      <c r="TZY3" s="38"/>
      <c r="TZZ3" s="38"/>
      <c r="UAA3" s="38"/>
      <c r="UAB3" s="38"/>
      <c r="UAC3" s="38"/>
      <c r="UAD3" s="38"/>
      <c r="UAE3" s="38"/>
      <c r="UAF3" s="38"/>
      <c r="UAG3" s="38"/>
      <c r="UAH3" s="38"/>
      <c r="UAI3" s="38"/>
      <c r="UAJ3" s="38"/>
      <c r="UAK3" s="38"/>
      <c r="UAL3" s="38"/>
      <c r="UAM3" s="38"/>
      <c r="UAN3" s="38"/>
      <c r="UAO3" s="38"/>
      <c r="UAP3" s="38"/>
      <c r="UAQ3" s="38"/>
      <c r="UAR3" s="38"/>
      <c r="UAS3" s="38"/>
      <c r="UAT3" s="38"/>
      <c r="UAU3" s="38"/>
      <c r="UAV3" s="38"/>
      <c r="UAW3" s="38"/>
      <c r="UAX3" s="38"/>
      <c r="UAY3" s="38"/>
      <c r="UAZ3" s="38"/>
      <c r="UBA3" s="38"/>
      <c r="UBB3" s="38"/>
      <c r="UBC3" s="38"/>
      <c r="UBD3" s="38"/>
      <c r="UBE3" s="38"/>
      <c r="UBF3" s="38"/>
      <c r="UBG3" s="38"/>
      <c r="UBH3" s="38"/>
      <c r="UBI3" s="38"/>
      <c r="UBJ3" s="38"/>
      <c r="UBK3" s="38"/>
      <c r="UBL3" s="38"/>
      <c r="UBM3" s="38"/>
      <c r="UBN3" s="38"/>
      <c r="UBO3" s="38"/>
      <c r="UBP3" s="38"/>
      <c r="UBQ3" s="38"/>
      <c r="UBR3" s="38"/>
      <c r="UBS3" s="38"/>
      <c r="UBT3" s="38"/>
      <c r="UBU3" s="38"/>
      <c r="UBV3" s="38"/>
      <c r="UBW3" s="38"/>
      <c r="UBX3" s="38"/>
      <c r="UBY3" s="38"/>
      <c r="UBZ3" s="38"/>
      <c r="UCA3" s="38"/>
      <c r="UCB3" s="38"/>
      <c r="UCC3" s="38"/>
      <c r="UCD3" s="38"/>
      <c r="UCE3" s="38"/>
      <c r="UCF3" s="38"/>
      <c r="UCG3" s="38"/>
      <c r="UCH3" s="38"/>
      <c r="UCI3" s="38"/>
      <c r="UCJ3" s="38"/>
      <c r="UCK3" s="38"/>
      <c r="UCL3" s="38"/>
      <c r="UCM3" s="38"/>
      <c r="UCN3" s="38"/>
      <c r="UCO3" s="38"/>
      <c r="UCP3" s="38"/>
      <c r="UCQ3" s="38"/>
      <c r="UCR3" s="38"/>
      <c r="UCS3" s="38"/>
      <c r="UCT3" s="38"/>
      <c r="UCU3" s="38"/>
      <c r="UCV3" s="38"/>
      <c r="UCW3" s="38"/>
      <c r="UCX3" s="38"/>
      <c r="UCY3" s="38"/>
      <c r="UCZ3" s="38"/>
      <c r="UDA3" s="38"/>
      <c r="UDB3" s="38"/>
      <c r="UDC3" s="38"/>
      <c r="UDD3" s="38"/>
      <c r="UDE3" s="38"/>
      <c r="UDF3" s="38"/>
      <c r="UDG3" s="38"/>
      <c r="UDH3" s="38"/>
      <c r="UDI3" s="38"/>
      <c r="UDJ3" s="38"/>
      <c r="UDK3" s="38"/>
      <c r="UDL3" s="38"/>
      <c r="UDM3" s="38"/>
      <c r="UDN3" s="38"/>
      <c r="UDO3" s="38"/>
      <c r="UDP3" s="38"/>
      <c r="UDQ3" s="38"/>
      <c r="UDR3" s="38"/>
      <c r="UDS3" s="38"/>
      <c r="UDT3" s="38"/>
      <c r="UDU3" s="38"/>
      <c r="UDV3" s="38"/>
      <c r="UDW3" s="38"/>
      <c r="UDX3" s="38"/>
      <c r="UDY3" s="38"/>
      <c r="UDZ3" s="38"/>
      <c r="UEA3" s="38"/>
      <c r="UEB3" s="38"/>
      <c r="UEC3" s="38"/>
      <c r="UED3" s="38"/>
      <c r="UEE3" s="38"/>
      <c r="UEF3" s="38"/>
      <c r="UEG3" s="38"/>
      <c r="UEH3" s="38"/>
      <c r="UEI3" s="38"/>
      <c r="UEJ3" s="38"/>
      <c r="UEK3" s="38"/>
      <c r="UEL3" s="38"/>
      <c r="UEM3" s="38"/>
      <c r="UEN3" s="38"/>
      <c r="UEO3" s="38"/>
      <c r="UEP3" s="38"/>
      <c r="UEQ3" s="38"/>
      <c r="UER3" s="38"/>
      <c r="UES3" s="38"/>
      <c r="UET3" s="38"/>
      <c r="UEU3" s="38"/>
      <c r="UEV3" s="38"/>
      <c r="UEW3" s="38"/>
      <c r="UEX3" s="38"/>
      <c r="UEY3" s="38"/>
      <c r="UEZ3" s="38"/>
      <c r="UFA3" s="38"/>
      <c r="UFB3" s="38"/>
      <c r="UFC3" s="38"/>
      <c r="UFD3" s="38"/>
      <c r="UFE3" s="38"/>
      <c r="UFF3" s="38"/>
      <c r="UFG3" s="38"/>
      <c r="UFH3" s="38"/>
      <c r="UFI3" s="38"/>
      <c r="UFJ3" s="38"/>
      <c r="UFK3" s="38"/>
      <c r="UFL3" s="38"/>
      <c r="UFM3" s="38"/>
      <c r="UFN3" s="38"/>
      <c r="UFO3" s="38"/>
      <c r="UFP3" s="38"/>
      <c r="UFQ3" s="38"/>
      <c r="UFR3" s="38"/>
      <c r="UFS3" s="38"/>
      <c r="UFT3" s="38"/>
      <c r="UFU3" s="38"/>
      <c r="UFV3" s="38"/>
      <c r="UFW3" s="38"/>
      <c r="UFX3" s="38"/>
      <c r="UFY3" s="38"/>
      <c r="UFZ3" s="38"/>
      <c r="UGA3" s="38"/>
      <c r="UGB3" s="38"/>
      <c r="UGC3" s="38"/>
      <c r="UGD3" s="38"/>
      <c r="UGE3" s="38"/>
      <c r="UGF3" s="38"/>
      <c r="UGG3" s="38"/>
      <c r="UGH3" s="38"/>
      <c r="UGI3" s="38"/>
      <c r="UGJ3" s="38"/>
      <c r="UGK3" s="38"/>
      <c r="UGL3" s="38"/>
      <c r="UGM3" s="38"/>
      <c r="UGN3" s="38"/>
      <c r="UGO3" s="38"/>
      <c r="UGP3" s="38"/>
      <c r="UGQ3" s="38"/>
      <c r="UGR3" s="38"/>
      <c r="UGS3" s="38"/>
      <c r="UGT3" s="38"/>
      <c r="UGU3" s="38"/>
      <c r="UGV3" s="38"/>
      <c r="UGW3" s="38"/>
      <c r="UGX3" s="38"/>
      <c r="UGY3" s="38"/>
      <c r="UGZ3" s="38"/>
      <c r="UHA3" s="38"/>
      <c r="UHB3" s="38"/>
      <c r="UHC3" s="38"/>
      <c r="UHD3" s="38"/>
      <c r="UHE3" s="38"/>
      <c r="UHF3" s="38"/>
      <c r="UHG3" s="38"/>
      <c r="UHH3" s="38"/>
      <c r="UHI3" s="38"/>
      <c r="UHJ3" s="38"/>
      <c r="UHK3" s="38"/>
      <c r="UHL3" s="38"/>
      <c r="UHM3" s="38"/>
      <c r="UHN3" s="38"/>
      <c r="UHO3" s="38"/>
      <c r="UHP3" s="38"/>
      <c r="UHQ3" s="38"/>
      <c r="UHR3" s="38"/>
      <c r="UHS3" s="38"/>
      <c r="UHT3" s="38"/>
      <c r="UHU3" s="38"/>
      <c r="UHV3" s="38"/>
      <c r="UHW3" s="38"/>
      <c r="UHX3" s="38"/>
      <c r="UHY3" s="38"/>
      <c r="UHZ3" s="38"/>
      <c r="UIA3" s="38"/>
      <c r="UIB3" s="38"/>
      <c r="UIC3" s="38"/>
      <c r="UID3" s="38"/>
      <c r="UIE3" s="38"/>
      <c r="UIF3" s="38"/>
      <c r="UIG3" s="38"/>
      <c r="UIH3" s="38"/>
      <c r="UII3" s="38"/>
      <c r="UIJ3" s="38"/>
      <c r="UIK3" s="38"/>
      <c r="UIL3" s="38"/>
      <c r="UIM3" s="38"/>
      <c r="UIN3" s="38"/>
      <c r="UIO3" s="38"/>
      <c r="UIP3" s="38"/>
      <c r="UIQ3" s="38"/>
      <c r="UIR3" s="38"/>
      <c r="UIS3" s="38"/>
      <c r="UIT3" s="38"/>
      <c r="UIU3" s="38"/>
      <c r="UIV3" s="38"/>
      <c r="UIW3" s="38"/>
      <c r="UIX3" s="38"/>
      <c r="UIY3" s="38"/>
      <c r="UIZ3" s="38"/>
      <c r="UJA3" s="38"/>
      <c r="UJB3" s="38"/>
      <c r="UJC3" s="38"/>
      <c r="UJD3" s="38"/>
      <c r="UJE3" s="38"/>
      <c r="UJF3" s="38"/>
      <c r="UJG3" s="38"/>
      <c r="UJH3" s="38"/>
      <c r="UJI3" s="38"/>
      <c r="UJJ3" s="38"/>
      <c r="UJK3" s="38"/>
      <c r="UJL3" s="38"/>
      <c r="UJM3" s="38"/>
      <c r="UJN3" s="38"/>
      <c r="UJO3" s="38"/>
      <c r="UJP3" s="38"/>
      <c r="UJQ3" s="38"/>
      <c r="UJR3" s="38"/>
      <c r="UJS3" s="38"/>
      <c r="UJT3" s="38"/>
      <c r="UJU3" s="38"/>
      <c r="UJV3" s="38"/>
      <c r="UJW3" s="38"/>
      <c r="UJX3" s="38"/>
      <c r="UJY3" s="38"/>
      <c r="UJZ3" s="38"/>
      <c r="UKA3" s="38"/>
      <c r="UKB3" s="38"/>
      <c r="UKC3" s="38"/>
      <c r="UKD3" s="38"/>
      <c r="UKE3" s="38"/>
      <c r="UKF3" s="38"/>
      <c r="UKG3" s="38"/>
      <c r="UKH3" s="38"/>
      <c r="UKI3" s="38"/>
      <c r="UKJ3" s="38"/>
      <c r="UKK3" s="38"/>
      <c r="UKL3" s="38"/>
      <c r="UKM3" s="38"/>
      <c r="UKN3" s="38"/>
      <c r="UKO3" s="38"/>
      <c r="UKP3" s="38"/>
      <c r="UKQ3" s="38"/>
      <c r="UKR3" s="38"/>
      <c r="UKS3" s="38"/>
      <c r="UKT3" s="38"/>
      <c r="UKU3" s="38"/>
      <c r="UKV3" s="38"/>
      <c r="UKW3" s="38"/>
      <c r="UKX3" s="38"/>
      <c r="UKY3" s="38"/>
      <c r="UKZ3" s="38"/>
      <c r="ULA3" s="38"/>
      <c r="ULB3" s="38"/>
      <c r="ULC3" s="38"/>
      <c r="ULD3" s="38"/>
      <c r="ULE3" s="38"/>
      <c r="ULF3" s="38"/>
      <c r="ULG3" s="38"/>
      <c r="ULH3" s="38"/>
      <c r="ULI3" s="38"/>
      <c r="ULJ3" s="38"/>
      <c r="ULK3" s="38"/>
      <c r="ULL3" s="38"/>
      <c r="ULM3" s="38"/>
      <c r="ULN3" s="38"/>
      <c r="ULO3" s="38"/>
      <c r="ULP3" s="38"/>
      <c r="ULQ3" s="38"/>
      <c r="ULR3" s="38"/>
      <c r="ULS3" s="38"/>
      <c r="ULT3" s="38"/>
      <c r="ULU3" s="38"/>
      <c r="ULV3" s="38"/>
      <c r="ULW3" s="38"/>
      <c r="ULX3" s="38"/>
      <c r="ULY3" s="38"/>
      <c r="ULZ3" s="38"/>
      <c r="UMA3" s="38"/>
      <c r="UMB3" s="38"/>
      <c r="UMC3" s="38"/>
      <c r="UMD3" s="38"/>
      <c r="UME3" s="38"/>
      <c r="UMF3" s="38"/>
      <c r="UMG3" s="38"/>
      <c r="UMH3" s="38"/>
      <c r="UMI3" s="38"/>
      <c r="UMJ3" s="38"/>
      <c r="UMK3" s="38"/>
      <c r="UML3" s="38"/>
      <c r="UMM3" s="38"/>
      <c r="UMN3" s="38"/>
      <c r="UMO3" s="38"/>
      <c r="UMP3" s="38"/>
      <c r="UMQ3" s="38"/>
      <c r="UMR3" s="38"/>
      <c r="UMS3" s="38"/>
      <c r="UMT3" s="38"/>
      <c r="UMU3" s="38"/>
      <c r="UMV3" s="38"/>
      <c r="UMW3" s="38"/>
      <c r="UMX3" s="38"/>
      <c r="UMY3" s="38"/>
      <c r="UMZ3" s="38"/>
      <c r="UNA3" s="38"/>
      <c r="UNB3" s="38"/>
      <c r="UNC3" s="38"/>
      <c r="UND3" s="38"/>
      <c r="UNE3" s="38"/>
      <c r="UNF3" s="38"/>
      <c r="UNG3" s="38"/>
      <c r="UNH3" s="38"/>
      <c r="UNI3" s="38"/>
      <c r="UNJ3" s="38"/>
      <c r="UNK3" s="38"/>
      <c r="UNL3" s="38"/>
      <c r="UNM3" s="38"/>
      <c r="UNN3" s="38"/>
      <c r="UNO3" s="38"/>
      <c r="UNP3" s="38"/>
      <c r="UNQ3" s="38"/>
      <c r="UNR3" s="38"/>
      <c r="UNS3" s="38"/>
      <c r="UNT3" s="38"/>
      <c r="UNU3" s="38"/>
      <c r="UNV3" s="38"/>
      <c r="UNW3" s="38"/>
      <c r="UNX3" s="38"/>
      <c r="UNY3" s="38"/>
      <c r="UNZ3" s="38"/>
      <c r="UOA3" s="38"/>
      <c r="UOB3" s="38"/>
      <c r="UOC3" s="38"/>
      <c r="UOD3" s="38"/>
      <c r="UOE3" s="38"/>
      <c r="UOF3" s="38"/>
      <c r="UOG3" s="38"/>
      <c r="UOH3" s="38"/>
      <c r="UOI3" s="38"/>
      <c r="UOJ3" s="38"/>
      <c r="UOK3" s="38"/>
      <c r="UOL3" s="38"/>
      <c r="UOM3" s="38"/>
      <c r="UON3" s="38"/>
      <c r="UOO3" s="38"/>
      <c r="UOP3" s="38"/>
      <c r="UOQ3" s="38"/>
      <c r="UOR3" s="38"/>
      <c r="UOS3" s="38"/>
      <c r="UOT3" s="38"/>
      <c r="UOU3" s="38"/>
      <c r="UOV3" s="38"/>
      <c r="UOW3" s="38"/>
      <c r="UOX3" s="38"/>
      <c r="UOY3" s="38"/>
      <c r="UOZ3" s="38"/>
      <c r="UPA3" s="38"/>
      <c r="UPB3" s="38"/>
      <c r="UPC3" s="38"/>
      <c r="UPD3" s="38"/>
      <c r="UPE3" s="38"/>
      <c r="UPF3" s="38"/>
      <c r="UPG3" s="38"/>
      <c r="UPH3" s="38"/>
      <c r="UPI3" s="38"/>
      <c r="UPJ3" s="38"/>
      <c r="UPK3" s="38"/>
      <c r="UPL3" s="38"/>
      <c r="UPM3" s="38"/>
      <c r="UPN3" s="38"/>
      <c r="UPO3" s="38"/>
      <c r="UPP3" s="38"/>
      <c r="UPQ3" s="38"/>
      <c r="UPR3" s="38"/>
      <c r="UPS3" s="38"/>
      <c r="UPT3" s="38"/>
      <c r="UPU3" s="38"/>
      <c r="UPV3" s="38"/>
      <c r="UPW3" s="38"/>
      <c r="UPX3" s="38"/>
      <c r="UPY3" s="38"/>
      <c r="UPZ3" s="38"/>
      <c r="UQA3" s="38"/>
      <c r="UQB3" s="38"/>
      <c r="UQC3" s="38"/>
      <c r="UQD3" s="38"/>
      <c r="UQE3" s="38"/>
      <c r="UQF3" s="38"/>
      <c r="UQG3" s="38"/>
      <c r="UQH3" s="38"/>
      <c r="UQI3" s="38"/>
      <c r="UQJ3" s="38"/>
      <c r="UQK3" s="38"/>
      <c r="UQL3" s="38"/>
      <c r="UQM3" s="38"/>
      <c r="UQN3" s="38"/>
      <c r="UQO3" s="38"/>
      <c r="UQP3" s="38"/>
      <c r="UQQ3" s="38"/>
      <c r="UQR3" s="38"/>
      <c r="UQS3" s="38"/>
      <c r="UQT3" s="38"/>
      <c r="UQU3" s="38"/>
      <c r="UQV3" s="38"/>
      <c r="UQW3" s="38"/>
      <c r="UQX3" s="38"/>
      <c r="UQY3" s="38"/>
      <c r="UQZ3" s="38"/>
      <c r="URA3" s="38"/>
      <c r="URB3" s="38"/>
      <c r="URC3" s="38"/>
      <c r="URD3" s="38"/>
      <c r="URE3" s="38"/>
      <c r="URF3" s="38"/>
      <c r="URG3" s="38"/>
      <c r="URH3" s="38"/>
      <c r="URI3" s="38"/>
      <c r="URJ3" s="38"/>
      <c r="URK3" s="38"/>
      <c r="URL3" s="38"/>
      <c r="URM3" s="38"/>
      <c r="URN3" s="38"/>
      <c r="URO3" s="38"/>
      <c r="URP3" s="38"/>
      <c r="URQ3" s="38"/>
      <c r="URR3" s="38"/>
      <c r="URS3" s="38"/>
      <c r="URT3" s="38"/>
      <c r="URU3" s="38"/>
      <c r="URV3" s="38"/>
      <c r="URW3" s="38"/>
      <c r="URX3" s="38"/>
      <c r="URY3" s="38"/>
      <c r="URZ3" s="38"/>
      <c r="USA3" s="38"/>
      <c r="USB3" s="38"/>
      <c r="USC3" s="38"/>
      <c r="USD3" s="38"/>
      <c r="USE3" s="38"/>
      <c r="USF3" s="38"/>
      <c r="USG3" s="38"/>
      <c r="USH3" s="38"/>
      <c r="USI3" s="38"/>
      <c r="USJ3" s="38"/>
      <c r="USK3" s="38"/>
      <c r="USL3" s="38"/>
      <c r="USM3" s="38"/>
      <c r="USN3" s="38"/>
      <c r="USO3" s="38"/>
      <c r="USP3" s="38"/>
      <c r="USQ3" s="38"/>
      <c r="USR3" s="38"/>
      <c r="USS3" s="38"/>
      <c r="UST3" s="38"/>
      <c r="USU3" s="38"/>
      <c r="USV3" s="38"/>
      <c r="USW3" s="38"/>
      <c r="USX3" s="38"/>
      <c r="USY3" s="38"/>
      <c r="USZ3" s="38"/>
      <c r="UTA3" s="38"/>
      <c r="UTB3" s="38"/>
      <c r="UTC3" s="38"/>
      <c r="UTD3" s="38"/>
      <c r="UTE3" s="38"/>
      <c r="UTF3" s="38"/>
      <c r="UTG3" s="38"/>
      <c r="UTH3" s="38"/>
      <c r="UTI3" s="38"/>
      <c r="UTJ3" s="38"/>
      <c r="UTK3" s="38"/>
      <c r="UTL3" s="38"/>
      <c r="UTM3" s="38"/>
      <c r="UTN3" s="38"/>
      <c r="UTO3" s="38"/>
      <c r="UTP3" s="38"/>
      <c r="UTQ3" s="38"/>
      <c r="UTR3" s="38"/>
      <c r="UTS3" s="38"/>
      <c r="UTT3" s="38"/>
      <c r="UTU3" s="38"/>
      <c r="UTV3" s="38"/>
      <c r="UTW3" s="38"/>
      <c r="UTX3" s="38"/>
      <c r="UTY3" s="38"/>
      <c r="UTZ3" s="38"/>
      <c r="UUA3" s="38"/>
      <c r="UUB3" s="38"/>
      <c r="UUC3" s="38"/>
      <c r="UUD3" s="38"/>
      <c r="UUE3" s="38"/>
      <c r="UUF3" s="38"/>
      <c r="UUG3" s="38"/>
      <c r="UUH3" s="38"/>
      <c r="UUI3" s="38"/>
      <c r="UUJ3" s="38"/>
      <c r="UUK3" s="38"/>
      <c r="UUL3" s="38"/>
      <c r="UUM3" s="38"/>
      <c r="UUN3" s="38"/>
      <c r="UUO3" s="38"/>
      <c r="UUP3" s="38"/>
      <c r="UUQ3" s="38"/>
      <c r="UUR3" s="38"/>
      <c r="UUS3" s="38"/>
      <c r="UUT3" s="38"/>
      <c r="UUU3" s="38"/>
      <c r="UUV3" s="38"/>
      <c r="UUW3" s="38"/>
      <c r="UUX3" s="38"/>
      <c r="UUY3" s="38"/>
      <c r="UUZ3" s="38"/>
      <c r="UVA3" s="38"/>
      <c r="UVB3" s="38"/>
      <c r="UVC3" s="38"/>
      <c r="UVD3" s="38"/>
      <c r="UVE3" s="38"/>
      <c r="UVF3" s="38"/>
      <c r="UVG3" s="38"/>
      <c r="UVH3" s="38"/>
      <c r="UVI3" s="38"/>
      <c r="UVJ3" s="38"/>
      <c r="UVK3" s="38"/>
      <c r="UVL3" s="38"/>
      <c r="UVM3" s="38"/>
      <c r="UVN3" s="38"/>
      <c r="UVO3" s="38"/>
      <c r="UVP3" s="38"/>
      <c r="UVQ3" s="38"/>
      <c r="UVR3" s="38"/>
      <c r="UVS3" s="38"/>
      <c r="UVT3" s="38"/>
      <c r="UVU3" s="38"/>
      <c r="UVV3" s="38"/>
      <c r="UVW3" s="38"/>
      <c r="UVX3" s="38"/>
      <c r="UVY3" s="38"/>
      <c r="UVZ3" s="38"/>
      <c r="UWA3" s="38"/>
      <c r="UWB3" s="38"/>
      <c r="UWC3" s="38"/>
      <c r="UWD3" s="38"/>
      <c r="UWE3" s="38"/>
      <c r="UWF3" s="38"/>
      <c r="UWG3" s="38"/>
      <c r="UWH3" s="38"/>
      <c r="UWI3" s="38"/>
      <c r="UWJ3" s="38"/>
      <c r="UWK3" s="38"/>
      <c r="UWL3" s="38"/>
      <c r="UWM3" s="38"/>
      <c r="UWN3" s="38"/>
      <c r="UWO3" s="38"/>
      <c r="UWP3" s="38"/>
      <c r="UWQ3" s="38"/>
      <c r="UWR3" s="38"/>
      <c r="UWS3" s="38"/>
      <c r="UWT3" s="38"/>
      <c r="UWU3" s="38"/>
      <c r="UWV3" s="38"/>
      <c r="UWW3" s="38"/>
      <c r="UWX3" s="38"/>
      <c r="UWY3" s="38"/>
      <c r="UWZ3" s="38"/>
      <c r="UXA3" s="38"/>
      <c r="UXB3" s="38"/>
      <c r="UXC3" s="38"/>
      <c r="UXD3" s="38"/>
      <c r="UXE3" s="38"/>
      <c r="UXF3" s="38"/>
      <c r="UXG3" s="38"/>
      <c r="UXH3" s="38"/>
      <c r="UXI3" s="38"/>
      <c r="UXJ3" s="38"/>
      <c r="UXK3" s="38"/>
      <c r="UXL3" s="38"/>
      <c r="UXM3" s="38"/>
      <c r="UXN3" s="38"/>
      <c r="UXO3" s="38"/>
      <c r="UXP3" s="38"/>
      <c r="UXQ3" s="38"/>
      <c r="UXR3" s="38"/>
      <c r="UXS3" s="38"/>
      <c r="UXT3" s="38"/>
      <c r="UXU3" s="38"/>
      <c r="UXV3" s="38"/>
      <c r="UXW3" s="38"/>
      <c r="UXX3" s="38"/>
      <c r="UXY3" s="38"/>
      <c r="UXZ3" s="38"/>
      <c r="UYA3" s="38"/>
      <c r="UYB3" s="38"/>
      <c r="UYC3" s="38"/>
      <c r="UYD3" s="38"/>
      <c r="UYE3" s="38"/>
      <c r="UYF3" s="38"/>
      <c r="UYG3" s="38"/>
      <c r="UYH3" s="38"/>
      <c r="UYI3" s="38"/>
      <c r="UYJ3" s="38"/>
      <c r="UYK3" s="38"/>
      <c r="UYL3" s="38"/>
      <c r="UYM3" s="38"/>
      <c r="UYN3" s="38"/>
      <c r="UYO3" s="38"/>
      <c r="UYP3" s="38"/>
      <c r="UYQ3" s="38"/>
      <c r="UYR3" s="38"/>
      <c r="UYS3" s="38"/>
      <c r="UYT3" s="38"/>
      <c r="UYU3" s="38"/>
      <c r="UYV3" s="38"/>
      <c r="UYW3" s="38"/>
      <c r="UYX3" s="38"/>
      <c r="UYY3" s="38"/>
      <c r="UYZ3" s="38"/>
      <c r="UZA3" s="38"/>
      <c r="UZB3" s="38"/>
      <c r="UZC3" s="38"/>
      <c r="UZD3" s="38"/>
      <c r="UZE3" s="38"/>
      <c r="UZF3" s="38"/>
      <c r="UZG3" s="38"/>
      <c r="UZH3" s="38"/>
      <c r="UZI3" s="38"/>
      <c r="UZJ3" s="38"/>
      <c r="UZK3" s="38"/>
      <c r="UZL3" s="38"/>
      <c r="UZM3" s="38"/>
      <c r="UZN3" s="38"/>
      <c r="UZO3" s="38"/>
      <c r="UZP3" s="38"/>
      <c r="UZQ3" s="38"/>
      <c r="UZR3" s="38"/>
      <c r="UZS3" s="38"/>
      <c r="UZT3" s="38"/>
      <c r="UZU3" s="38"/>
      <c r="UZV3" s="38"/>
      <c r="UZW3" s="38"/>
      <c r="UZX3" s="38"/>
      <c r="UZY3" s="38"/>
      <c r="UZZ3" s="38"/>
      <c r="VAA3" s="38"/>
      <c r="VAB3" s="38"/>
      <c r="VAC3" s="38"/>
      <c r="VAD3" s="38"/>
      <c r="VAE3" s="38"/>
      <c r="VAF3" s="38"/>
      <c r="VAG3" s="38"/>
      <c r="VAH3" s="38"/>
      <c r="VAI3" s="38"/>
      <c r="VAJ3" s="38"/>
      <c r="VAK3" s="38"/>
      <c r="VAL3" s="38"/>
      <c r="VAM3" s="38"/>
      <c r="VAN3" s="38"/>
      <c r="VAO3" s="38"/>
      <c r="VAP3" s="38"/>
      <c r="VAQ3" s="38"/>
      <c r="VAR3" s="38"/>
      <c r="VAS3" s="38"/>
      <c r="VAT3" s="38"/>
      <c r="VAU3" s="38"/>
      <c r="VAV3" s="38"/>
      <c r="VAW3" s="38"/>
      <c r="VAX3" s="38"/>
      <c r="VAY3" s="38"/>
      <c r="VAZ3" s="38"/>
      <c r="VBA3" s="38"/>
      <c r="VBB3" s="38"/>
      <c r="VBC3" s="38"/>
      <c r="VBD3" s="38"/>
      <c r="VBE3" s="38"/>
      <c r="VBF3" s="38"/>
      <c r="VBG3" s="38"/>
      <c r="VBH3" s="38"/>
      <c r="VBI3" s="38"/>
      <c r="VBJ3" s="38"/>
      <c r="VBK3" s="38"/>
      <c r="VBL3" s="38"/>
      <c r="VBM3" s="38"/>
      <c r="VBN3" s="38"/>
      <c r="VBO3" s="38"/>
      <c r="VBP3" s="38"/>
      <c r="VBQ3" s="38"/>
      <c r="VBR3" s="38"/>
      <c r="VBS3" s="38"/>
      <c r="VBT3" s="38"/>
      <c r="VBU3" s="38"/>
      <c r="VBV3" s="38"/>
      <c r="VBW3" s="38"/>
      <c r="VBX3" s="38"/>
      <c r="VBY3" s="38"/>
      <c r="VBZ3" s="38"/>
      <c r="VCA3" s="38"/>
      <c r="VCB3" s="38"/>
      <c r="VCC3" s="38"/>
      <c r="VCD3" s="38"/>
      <c r="VCE3" s="38"/>
      <c r="VCF3" s="38"/>
      <c r="VCG3" s="38"/>
      <c r="VCH3" s="38"/>
      <c r="VCI3" s="38"/>
      <c r="VCJ3" s="38"/>
      <c r="VCK3" s="38"/>
      <c r="VCL3" s="38"/>
      <c r="VCM3" s="38"/>
      <c r="VCN3" s="38"/>
      <c r="VCO3" s="38"/>
      <c r="VCP3" s="38"/>
      <c r="VCQ3" s="38"/>
      <c r="VCR3" s="38"/>
      <c r="VCS3" s="38"/>
      <c r="VCT3" s="38"/>
      <c r="VCU3" s="38"/>
      <c r="VCV3" s="38"/>
      <c r="VCW3" s="38"/>
      <c r="VCX3" s="38"/>
      <c r="VCY3" s="38"/>
      <c r="VCZ3" s="38"/>
      <c r="VDA3" s="38"/>
      <c r="VDB3" s="38"/>
      <c r="VDC3" s="38"/>
      <c r="VDD3" s="38"/>
      <c r="VDE3" s="38"/>
      <c r="VDF3" s="38"/>
      <c r="VDG3" s="38"/>
      <c r="VDH3" s="38"/>
      <c r="VDI3" s="38"/>
      <c r="VDJ3" s="38"/>
      <c r="VDK3" s="38"/>
      <c r="VDL3" s="38"/>
      <c r="VDM3" s="38"/>
      <c r="VDN3" s="38"/>
      <c r="VDO3" s="38"/>
      <c r="VDP3" s="38"/>
      <c r="VDQ3" s="38"/>
      <c r="VDR3" s="38"/>
      <c r="VDS3" s="38"/>
      <c r="VDT3" s="38"/>
      <c r="VDU3" s="38"/>
      <c r="VDV3" s="38"/>
      <c r="VDW3" s="38"/>
      <c r="VDX3" s="38"/>
      <c r="VDY3" s="38"/>
      <c r="VDZ3" s="38"/>
      <c r="VEA3" s="38"/>
      <c r="VEB3" s="38"/>
      <c r="VEC3" s="38"/>
      <c r="VED3" s="38"/>
      <c r="VEE3" s="38"/>
      <c r="VEF3" s="38"/>
      <c r="VEG3" s="38"/>
      <c r="VEH3" s="38"/>
      <c r="VEI3" s="38"/>
      <c r="VEJ3" s="38"/>
      <c r="VEK3" s="38"/>
      <c r="VEL3" s="38"/>
      <c r="VEM3" s="38"/>
      <c r="VEN3" s="38"/>
      <c r="VEO3" s="38"/>
      <c r="VEP3" s="38"/>
      <c r="VEQ3" s="38"/>
      <c r="VER3" s="38"/>
      <c r="VES3" s="38"/>
      <c r="VET3" s="38"/>
      <c r="VEU3" s="38"/>
      <c r="VEV3" s="38"/>
      <c r="VEW3" s="38"/>
      <c r="VEX3" s="38"/>
      <c r="VEY3" s="38"/>
      <c r="VEZ3" s="38"/>
      <c r="VFA3" s="38"/>
      <c r="VFB3" s="38"/>
      <c r="VFC3" s="38"/>
      <c r="VFD3" s="38"/>
      <c r="VFE3" s="38"/>
      <c r="VFF3" s="38"/>
      <c r="VFG3" s="38"/>
      <c r="VFH3" s="38"/>
      <c r="VFI3" s="38"/>
      <c r="VFJ3" s="38"/>
      <c r="VFK3" s="38"/>
      <c r="VFL3" s="38"/>
      <c r="VFM3" s="38"/>
      <c r="VFN3" s="38"/>
      <c r="VFO3" s="38"/>
      <c r="VFP3" s="38"/>
      <c r="VFQ3" s="38"/>
      <c r="VFR3" s="38"/>
      <c r="VFS3" s="38"/>
      <c r="VFT3" s="38"/>
      <c r="VFU3" s="38"/>
      <c r="VFV3" s="38"/>
      <c r="VFW3" s="38"/>
      <c r="VFX3" s="38"/>
      <c r="VFY3" s="38"/>
      <c r="VFZ3" s="38"/>
      <c r="VGA3" s="38"/>
      <c r="VGB3" s="38"/>
      <c r="VGC3" s="38"/>
      <c r="VGD3" s="38"/>
      <c r="VGE3" s="38"/>
      <c r="VGF3" s="38"/>
      <c r="VGG3" s="38"/>
      <c r="VGH3" s="38"/>
      <c r="VGI3" s="38"/>
      <c r="VGJ3" s="38"/>
      <c r="VGK3" s="38"/>
      <c r="VGL3" s="38"/>
      <c r="VGM3" s="38"/>
      <c r="VGN3" s="38"/>
      <c r="VGO3" s="38"/>
      <c r="VGP3" s="38"/>
      <c r="VGQ3" s="38"/>
      <c r="VGR3" s="38"/>
      <c r="VGS3" s="38"/>
      <c r="VGT3" s="38"/>
      <c r="VGU3" s="38"/>
      <c r="VGV3" s="38"/>
      <c r="VGW3" s="38"/>
      <c r="VGX3" s="38"/>
      <c r="VGY3" s="38"/>
      <c r="VGZ3" s="38"/>
      <c r="VHA3" s="38"/>
      <c r="VHB3" s="38"/>
      <c r="VHC3" s="38"/>
      <c r="VHD3" s="38"/>
      <c r="VHE3" s="38"/>
      <c r="VHF3" s="38"/>
      <c r="VHG3" s="38"/>
      <c r="VHH3" s="38"/>
      <c r="VHI3" s="38"/>
      <c r="VHJ3" s="38"/>
      <c r="VHK3" s="38"/>
      <c r="VHL3" s="38"/>
      <c r="VHM3" s="38"/>
      <c r="VHN3" s="38"/>
      <c r="VHO3" s="38"/>
      <c r="VHP3" s="38"/>
      <c r="VHQ3" s="38"/>
      <c r="VHR3" s="38"/>
      <c r="VHS3" s="38"/>
      <c r="VHT3" s="38"/>
      <c r="VHU3" s="38"/>
      <c r="VHV3" s="38"/>
      <c r="VHW3" s="38"/>
      <c r="VHX3" s="38"/>
      <c r="VHY3" s="38"/>
      <c r="VHZ3" s="38"/>
      <c r="VIA3" s="38"/>
      <c r="VIB3" s="38"/>
      <c r="VIC3" s="38"/>
      <c r="VID3" s="38"/>
      <c r="VIE3" s="38"/>
      <c r="VIF3" s="38"/>
      <c r="VIG3" s="38"/>
      <c r="VIH3" s="38"/>
      <c r="VII3" s="38"/>
      <c r="VIJ3" s="38"/>
      <c r="VIK3" s="38"/>
      <c r="VIL3" s="38"/>
      <c r="VIM3" s="38"/>
      <c r="VIN3" s="38"/>
      <c r="VIO3" s="38"/>
      <c r="VIP3" s="38"/>
      <c r="VIQ3" s="38"/>
      <c r="VIR3" s="38"/>
      <c r="VIS3" s="38"/>
      <c r="VIT3" s="38"/>
      <c r="VIU3" s="38"/>
      <c r="VIV3" s="38"/>
      <c r="VIW3" s="38"/>
      <c r="VIX3" s="38"/>
      <c r="VIY3" s="38"/>
      <c r="VIZ3" s="38"/>
      <c r="VJA3" s="38"/>
      <c r="VJB3" s="38"/>
      <c r="VJC3" s="38"/>
      <c r="VJD3" s="38"/>
      <c r="VJE3" s="38"/>
      <c r="VJF3" s="38"/>
      <c r="VJG3" s="38"/>
      <c r="VJH3" s="38"/>
      <c r="VJI3" s="38"/>
      <c r="VJJ3" s="38"/>
      <c r="VJK3" s="38"/>
      <c r="VJL3" s="38"/>
      <c r="VJM3" s="38"/>
      <c r="VJN3" s="38"/>
      <c r="VJO3" s="38"/>
      <c r="VJP3" s="38"/>
      <c r="VJQ3" s="38"/>
      <c r="VJR3" s="38"/>
      <c r="VJS3" s="38"/>
      <c r="VJT3" s="38"/>
      <c r="VJU3" s="38"/>
      <c r="VJV3" s="38"/>
      <c r="VJW3" s="38"/>
      <c r="VJX3" s="38"/>
      <c r="VJY3" s="38"/>
      <c r="VJZ3" s="38"/>
      <c r="VKA3" s="38"/>
      <c r="VKB3" s="38"/>
      <c r="VKC3" s="38"/>
      <c r="VKD3" s="38"/>
      <c r="VKE3" s="38"/>
      <c r="VKF3" s="38"/>
      <c r="VKG3" s="38"/>
      <c r="VKH3" s="38"/>
      <c r="VKI3" s="38"/>
      <c r="VKJ3" s="38"/>
      <c r="VKK3" s="38"/>
      <c r="VKL3" s="38"/>
      <c r="VKM3" s="38"/>
      <c r="VKN3" s="38"/>
      <c r="VKO3" s="38"/>
      <c r="VKP3" s="38"/>
      <c r="VKQ3" s="38"/>
      <c r="VKR3" s="38"/>
      <c r="VKS3" s="38"/>
      <c r="VKT3" s="38"/>
      <c r="VKU3" s="38"/>
      <c r="VKV3" s="38"/>
      <c r="VKW3" s="38"/>
      <c r="VKX3" s="38"/>
      <c r="VKY3" s="38"/>
      <c r="VKZ3" s="38"/>
      <c r="VLA3" s="38"/>
      <c r="VLB3" s="38"/>
      <c r="VLC3" s="38"/>
      <c r="VLD3" s="38"/>
      <c r="VLE3" s="38"/>
      <c r="VLF3" s="38"/>
      <c r="VLG3" s="38"/>
      <c r="VLH3" s="38"/>
      <c r="VLI3" s="38"/>
      <c r="VLJ3" s="38"/>
      <c r="VLK3" s="38"/>
      <c r="VLL3" s="38"/>
      <c r="VLM3" s="38"/>
      <c r="VLN3" s="38"/>
      <c r="VLO3" s="38"/>
      <c r="VLP3" s="38"/>
      <c r="VLQ3" s="38"/>
      <c r="VLR3" s="38"/>
      <c r="VLS3" s="38"/>
      <c r="VLT3" s="38"/>
      <c r="VLU3" s="38"/>
      <c r="VLV3" s="38"/>
      <c r="VLW3" s="38"/>
      <c r="VLX3" s="38"/>
      <c r="VLY3" s="38"/>
      <c r="VLZ3" s="38"/>
      <c r="VMA3" s="38"/>
      <c r="VMB3" s="38"/>
      <c r="VMC3" s="38"/>
      <c r="VMD3" s="38"/>
      <c r="VME3" s="38"/>
      <c r="VMF3" s="38"/>
      <c r="VMG3" s="38"/>
      <c r="VMH3" s="38"/>
      <c r="VMI3" s="38"/>
      <c r="VMJ3" s="38"/>
      <c r="VMK3" s="38"/>
      <c r="VML3" s="38"/>
      <c r="VMM3" s="38"/>
      <c r="VMN3" s="38"/>
      <c r="VMO3" s="38"/>
      <c r="VMP3" s="38"/>
      <c r="VMQ3" s="38"/>
      <c r="VMR3" s="38"/>
      <c r="VMS3" s="38"/>
      <c r="VMT3" s="38"/>
      <c r="VMU3" s="38"/>
      <c r="VMV3" s="38"/>
      <c r="VMW3" s="38"/>
      <c r="VMX3" s="38"/>
      <c r="VMY3" s="38"/>
      <c r="VMZ3" s="38"/>
      <c r="VNA3" s="38"/>
      <c r="VNB3" s="38"/>
      <c r="VNC3" s="38"/>
      <c r="VND3" s="38"/>
      <c r="VNE3" s="38"/>
      <c r="VNF3" s="38"/>
      <c r="VNG3" s="38"/>
      <c r="VNH3" s="38"/>
      <c r="VNI3" s="38"/>
      <c r="VNJ3" s="38"/>
      <c r="VNK3" s="38"/>
      <c r="VNL3" s="38"/>
      <c r="VNM3" s="38"/>
      <c r="VNN3" s="38"/>
      <c r="VNO3" s="38"/>
      <c r="VNP3" s="38"/>
      <c r="VNQ3" s="38"/>
      <c r="VNR3" s="38"/>
      <c r="VNS3" s="38"/>
      <c r="VNT3" s="38"/>
      <c r="VNU3" s="38"/>
      <c r="VNV3" s="38"/>
      <c r="VNW3" s="38"/>
      <c r="VNX3" s="38"/>
      <c r="VNY3" s="38"/>
      <c r="VNZ3" s="38"/>
      <c r="VOA3" s="38"/>
      <c r="VOB3" s="38"/>
      <c r="VOC3" s="38"/>
      <c r="VOD3" s="38"/>
      <c r="VOE3" s="38"/>
      <c r="VOF3" s="38"/>
      <c r="VOG3" s="38"/>
      <c r="VOH3" s="38"/>
      <c r="VOI3" s="38"/>
      <c r="VOJ3" s="38"/>
      <c r="VOK3" s="38"/>
      <c r="VOL3" s="38"/>
      <c r="VOM3" s="38"/>
      <c r="VON3" s="38"/>
      <c r="VOO3" s="38"/>
      <c r="VOP3" s="38"/>
      <c r="VOQ3" s="38"/>
      <c r="VOR3" s="38"/>
      <c r="VOS3" s="38"/>
      <c r="VOT3" s="38"/>
      <c r="VOU3" s="38"/>
      <c r="VOV3" s="38"/>
      <c r="VOW3" s="38"/>
      <c r="VOX3" s="38"/>
      <c r="VOY3" s="38"/>
      <c r="VOZ3" s="38"/>
      <c r="VPA3" s="38"/>
      <c r="VPB3" s="38"/>
      <c r="VPC3" s="38"/>
      <c r="VPD3" s="38"/>
      <c r="VPE3" s="38"/>
      <c r="VPF3" s="38"/>
      <c r="VPG3" s="38"/>
      <c r="VPH3" s="38"/>
      <c r="VPI3" s="38"/>
      <c r="VPJ3" s="38"/>
      <c r="VPK3" s="38"/>
      <c r="VPL3" s="38"/>
      <c r="VPM3" s="38"/>
      <c r="VPN3" s="38"/>
      <c r="VPO3" s="38"/>
      <c r="VPP3" s="38"/>
      <c r="VPQ3" s="38"/>
      <c r="VPR3" s="38"/>
      <c r="VPS3" s="38"/>
      <c r="VPT3" s="38"/>
      <c r="VPU3" s="38"/>
      <c r="VPV3" s="38"/>
      <c r="VPW3" s="38"/>
      <c r="VPX3" s="38"/>
      <c r="VPY3" s="38"/>
      <c r="VPZ3" s="38"/>
      <c r="VQA3" s="38"/>
      <c r="VQB3" s="38"/>
      <c r="VQC3" s="38"/>
      <c r="VQD3" s="38"/>
      <c r="VQE3" s="38"/>
      <c r="VQF3" s="38"/>
      <c r="VQG3" s="38"/>
      <c r="VQH3" s="38"/>
      <c r="VQI3" s="38"/>
      <c r="VQJ3" s="38"/>
      <c r="VQK3" s="38"/>
      <c r="VQL3" s="38"/>
      <c r="VQM3" s="38"/>
      <c r="VQN3" s="38"/>
      <c r="VQO3" s="38"/>
      <c r="VQP3" s="38"/>
      <c r="VQQ3" s="38"/>
      <c r="VQR3" s="38"/>
      <c r="VQS3" s="38"/>
      <c r="VQT3" s="38"/>
      <c r="VQU3" s="38"/>
      <c r="VQV3" s="38"/>
      <c r="VQW3" s="38"/>
      <c r="VQX3" s="38"/>
      <c r="VQY3" s="38"/>
      <c r="VQZ3" s="38"/>
      <c r="VRA3" s="38"/>
      <c r="VRB3" s="38"/>
      <c r="VRC3" s="38"/>
      <c r="VRD3" s="38"/>
      <c r="VRE3" s="38"/>
      <c r="VRF3" s="38"/>
      <c r="VRG3" s="38"/>
      <c r="VRH3" s="38"/>
      <c r="VRI3" s="38"/>
      <c r="VRJ3" s="38"/>
      <c r="VRK3" s="38"/>
      <c r="VRL3" s="38"/>
      <c r="VRM3" s="38"/>
      <c r="VRN3" s="38"/>
      <c r="VRO3" s="38"/>
      <c r="VRP3" s="38"/>
      <c r="VRQ3" s="38"/>
      <c r="VRR3" s="38"/>
      <c r="VRS3" s="38"/>
      <c r="VRT3" s="38"/>
      <c r="VRU3" s="38"/>
      <c r="VRV3" s="38"/>
      <c r="VRW3" s="38"/>
      <c r="VRX3" s="38"/>
      <c r="VRY3" s="38"/>
      <c r="VRZ3" s="38"/>
      <c r="VSA3" s="38"/>
      <c r="VSB3" s="38"/>
      <c r="VSC3" s="38"/>
      <c r="VSD3" s="38"/>
      <c r="VSE3" s="38"/>
      <c r="VSF3" s="38"/>
      <c r="VSG3" s="38"/>
      <c r="VSH3" s="38"/>
      <c r="VSI3" s="38"/>
      <c r="VSJ3" s="38"/>
      <c r="VSK3" s="38"/>
      <c r="VSL3" s="38"/>
      <c r="VSM3" s="38"/>
      <c r="VSN3" s="38"/>
      <c r="VSO3" s="38"/>
      <c r="VSP3" s="38"/>
      <c r="VSQ3" s="38"/>
      <c r="VSR3" s="38"/>
      <c r="VSS3" s="38"/>
      <c r="VST3" s="38"/>
      <c r="VSU3" s="38"/>
      <c r="VSV3" s="38"/>
      <c r="VSW3" s="38"/>
      <c r="VSX3" s="38"/>
      <c r="VSY3" s="38"/>
      <c r="VSZ3" s="38"/>
      <c r="VTA3" s="38"/>
      <c r="VTB3" s="38"/>
      <c r="VTC3" s="38"/>
      <c r="VTD3" s="38"/>
      <c r="VTE3" s="38"/>
      <c r="VTF3" s="38"/>
      <c r="VTG3" s="38"/>
      <c r="VTH3" s="38"/>
      <c r="VTI3" s="38"/>
      <c r="VTJ3" s="38"/>
      <c r="VTK3" s="38"/>
      <c r="VTL3" s="38"/>
      <c r="VTM3" s="38"/>
      <c r="VTN3" s="38"/>
      <c r="VTO3" s="38"/>
      <c r="VTP3" s="38"/>
      <c r="VTQ3" s="38"/>
      <c r="VTR3" s="38"/>
      <c r="VTS3" s="38"/>
      <c r="VTT3" s="38"/>
      <c r="VTU3" s="38"/>
      <c r="VTV3" s="38"/>
      <c r="VTW3" s="38"/>
      <c r="VTX3" s="38"/>
      <c r="VTY3" s="38"/>
      <c r="VTZ3" s="38"/>
      <c r="VUA3" s="38"/>
      <c r="VUB3" s="38"/>
      <c r="VUC3" s="38"/>
      <c r="VUD3" s="38"/>
      <c r="VUE3" s="38"/>
      <c r="VUF3" s="38"/>
      <c r="VUG3" s="38"/>
      <c r="VUH3" s="38"/>
      <c r="VUI3" s="38"/>
      <c r="VUJ3" s="38"/>
      <c r="VUK3" s="38"/>
      <c r="VUL3" s="38"/>
      <c r="VUM3" s="38"/>
      <c r="VUN3" s="38"/>
      <c r="VUO3" s="38"/>
      <c r="VUP3" s="38"/>
      <c r="VUQ3" s="38"/>
      <c r="VUR3" s="38"/>
      <c r="VUS3" s="38"/>
      <c r="VUT3" s="38"/>
      <c r="VUU3" s="38"/>
      <c r="VUV3" s="38"/>
      <c r="VUW3" s="38"/>
      <c r="VUX3" s="38"/>
      <c r="VUY3" s="38"/>
      <c r="VUZ3" s="38"/>
      <c r="VVA3" s="38"/>
      <c r="VVB3" s="38"/>
      <c r="VVC3" s="38"/>
      <c r="VVD3" s="38"/>
      <c r="VVE3" s="38"/>
      <c r="VVF3" s="38"/>
      <c r="VVG3" s="38"/>
      <c r="VVH3" s="38"/>
      <c r="VVI3" s="38"/>
      <c r="VVJ3" s="38"/>
      <c r="VVK3" s="38"/>
      <c r="VVL3" s="38"/>
      <c r="VVM3" s="38"/>
      <c r="VVN3" s="38"/>
      <c r="VVO3" s="38"/>
      <c r="VVP3" s="38"/>
      <c r="VVQ3" s="38"/>
      <c r="VVR3" s="38"/>
      <c r="VVS3" s="38"/>
      <c r="VVT3" s="38"/>
      <c r="VVU3" s="38"/>
      <c r="VVV3" s="38"/>
      <c r="VVW3" s="38"/>
      <c r="VVX3" s="38"/>
      <c r="VVY3" s="38"/>
      <c r="VVZ3" s="38"/>
      <c r="VWA3" s="38"/>
      <c r="VWB3" s="38"/>
      <c r="VWC3" s="38"/>
      <c r="VWD3" s="38"/>
      <c r="VWE3" s="38"/>
      <c r="VWF3" s="38"/>
      <c r="VWG3" s="38"/>
      <c r="VWH3" s="38"/>
      <c r="VWI3" s="38"/>
      <c r="VWJ3" s="38"/>
      <c r="VWK3" s="38"/>
      <c r="VWL3" s="38"/>
      <c r="VWM3" s="38"/>
      <c r="VWN3" s="38"/>
      <c r="VWO3" s="38"/>
      <c r="VWP3" s="38"/>
      <c r="VWQ3" s="38"/>
      <c r="VWR3" s="38"/>
      <c r="VWS3" s="38"/>
      <c r="VWT3" s="38"/>
      <c r="VWU3" s="38"/>
      <c r="VWV3" s="38"/>
      <c r="VWW3" s="38"/>
      <c r="VWX3" s="38"/>
      <c r="VWY3" s="38"/>
      <c r="VWZ3" s="38"/>
      <c r="VXA3" s="38"/>
      <c r="VXB3" s="38"/>
      <c r="VXC3" s="38"/>
      <c r="VXD3" s="38"/>
      <c r="VXE3" s="38"/>
      <c r="VXF3" s="38"/>
      <c r="VXG3" s="38"/>
      <c r="VXH3" s="38"/>
      <c r="VXI3" s="38"/>
      <c r="VXJ3" s="38"/>
      <c r="VXK3" s="38"/>
      <c r="VXL3" s="38"/>
      <c r="VXM3" s="38"/>
      <c r="VXN3" s="38"/>
      <c r="VXO3" s="38"/>
      <c r="VXP3" s="38"/>
      <c r="VXQ3" s="38"/>
      <c r="VXR3" s="38"/>
      <c r="VXS3" s="38"/>
      <c r="VXT3" s="38"/>
      <c r="VXU3" s="38"/>
      <c r="VXV3" s="38"/>
      <c r="VXW3" s="38"/>
      <c r="VXX3" s="38"/>
      <c r="VXY3" s="38"/>
      <c r="VXZ3" s="38"/>
      <c r="VYA3" s="38"/>
      <c r="VYB3" s="38"/>
      <c r="VYC3" s="38"/>
      <c r="VYD3" s="38"/>
      <c r="VYE3" s="38"/>
      <c r="VYF3" s="38"/>
      <c r="VYG3" s="38"/>
      <c r="VYH3" s="38"/>
      <c r="VYI3" s="38"/>
      <c r="VYJ3" s="38"/>
      <c r="VYK3" s="38"/>
      <c r="VYL3" s="38"/>
      <c r="VYM3" s="38"/>
      <c r="VYN3" s="38"/>
      <c r="VYO3" s="38"/>
      <c r="VYP3" s="38"/>
      <c r="VYQ3" s="38"/>
      <c r="VYR3" s="38"/>
      <c r="VYS3" s="38"/>
      <c r="VYT3" s="38"/>
      <c r="VYU3" s="38"/>
      <c r="VYV3" s="38"/>
      <c r="VYW3" s="38"/>
      <c r="VYX3" s="38"/>
      <c r="VYY3" s="38"/>
      <c r="VYZ3" s="38"/>
      <c r="VZA3" s="38"/>
      <c r="VZB3" s="38"/>
      <c r="VZC3" s="38"/>
      <c r="VZD3" s="38"/>
      <c r="VZE3" s="38"/>
      <c r="VZF3" s="38"/>
      <c r="VZG3" s="38"/>
      <c r="VZH3" s="38"/>
      <c r="VZI3" s="38"/>
      <c r="VZJ3" s="38"/>
      <c r="VZK3" s="38"/>
      <c r="VZL3" s="38"/>
      <c r="VZM3" s="38"/>
      <c r="VZN3" s="38"/>
      <c r="VZO3" s="38"/>
      <c r="VZP3" s="38"/>
      <c r="VZQ3" s="38"/>
      <c r="VZR3" s="38"/>
      <c r="VZS3" s="38"/>
      <c r="VZT3" s="38"/>
      <c r="VZU3" s="38"/>
      <c r="VZV3" s="38"/>
      <c r="VZW3" s="38"/>
      <c r="VZX3" s="38"/>
      <c r="VZY3" s="38"/>
      <c r="VZZ3" s="38"/>
      <c r="WAA3" s="38"/>
      <c r="WAB3" s="38"/>
      <c r="WAC3" s="38"/>
      <c r="WAD3" s="38"/>
      <c r="WAE3" s="38"/>
      <c r="WAF3" s="38"/>
      <c r="WAG3" s="38"/>
      <c r="WAH3" s="38"/>
      <c r="WAI3" s="38"/>
      <c r="WAJ3" s="38"/>
      <c r="WAK3" s="38"/>
      <c r="WAL3" s="38"/>
      <c r="WAM3" s="38"/>
      <c r="WAN3" s="38"/>
      <c r="WAO3" s="38"/>
      <c r="WAP3" s="38"/>
      <c r="WAQ3" s="38"/>
      <c r="WAR3" s="38"/>
      <c r="WAS3" s="38"/>
      <c r="WAT3" s="38"/>
      <c r="WAU3" s="38"/>
      <c r="WAV3" s="38"/>
      <c r="WAW3" s="38"/>
      <c r="WAX3" s="38"/>
      <c r="WAY3" s="38"/>
      <c r="WAZ3" s="38"/>
      <c r="WBA3" s="38"/>
      <c r="WBB3" s="38"/>
      <c r="WBC3" s="38"/>
      <c r="WBD3" s="38"/>
      <c r="WBE3" s="38"/>
      <c r="WBF3" s="38"/>
      <c r="WBG3" s="38"/>
      <c r="WBH3" s="38"/>
      <c r="WBI3" s="38"/>
      <c r="WBJ3" s="38"/>
      <c r="WBK3" s="38"/>
      <c r="WBL3" s="38"/>
      <c r="WBM3" s="38"/>
      <c r="WBN3" s="38"/>
      <c r="WBO3" s="38"/>
      <c r="WBP3" s="38"/>
      <c r="WBQ3" s="38"/>
      <c r="WBR3" s="38"/>
      <c r="WBS3" s="38"/>
      <c r="WBT3" s="38"/>
      <c r="WBU3" s="38"/>
      <c r="WBV3" s="38"/>
      <c r="WBW3" s="38"/>
      <c r="WBX3" s="38"/>
      <c r="WBY3" s="38"/>
      <c r="WBZ3" s="38"/>
      <c r="WCA3" s="38"/>
      <c r="WCB3" s="38"/>
      <c r="WCC3" s="38"/>
      <c r="WCD3" s="38"/>
      <c r="WCE3" s="38"/>
      <c r="WCF3" s="38"/>
      <c r="WCG3" s="38"/>
      <c r="WCH3" s="38"/>
      <c r="WCI3" s="38"/>
      <c r="WCJ3" s="38"/>
      <c r="WCK3" s="38"/>
      <c r="WCL3" s="38"/>
      <c r="WCM3" s="38"/>
      <c r="WCN3" s="38"/>
      <c r="WCO3" s="38"/>
      <c r="WCP3" s="38"/>
      <c r="WCQ3" s="38"/>
      <c r="WCR3" s="38"/>
      <c r="WCS3" s="38"/>
      <c r="WCT3" s="38"/>
      <c r="WCU3" s="38"/>
      <c r="WCV3" s="38"/>
      <c r="WCW3" s="38"/>
      <c r="WCX3" s="38"/>
      <c r="WCY3" s="38"/>
      <c r="WCZ3" s="38"/>
      <c r="WDA3" s="38"/>
      <c r="WDB3" s="38"/>
      <c r="WDC3" s="38"/>
      <c r="WDD3" s="38"/>
      <c r="WDE3" s="38"/>
      <c r="WDF3" s="38"/>
      <c r="WDG3" s="38"/>
      <c r="WDH3" s="38"/>
      <c r="WDI3" s="38"/>
      <c r="WDJ3" s="38"/>
      <c r="WDK3" s="38"/>
      <c r="WDL3" s="38"/>
      <c r="WDM3" s="38"/>
      <c r="WDN3" s="38"/>
      <c r="WDO3" s="38"/>
      <c r="WDP3" s="38"/>
      <c r="WDQ3" s="38"/>
      <c r="WDR3" s="38"/>
      <c r="WDS3" s="38"/>
      <c r="WDT3" s="38"/>
      <c r="WDU3" s="38"/>
      <c r="WDV3" s="38"/>
      <c r="WDW3" s="38"/>
      <c r="WDX3" s="38"/>
      <c r="WDY3" s="38"/>
      <c r="WDZ3" s="38"/>
      <c r="WEA3" s="38"/>
      <c r="WEB3" s="38"/>
      <c r="WEC3" s="38"/>
      <c r="WED3" s="38"/>
      <c r="WEE3" s="38"/>
      <c r="WEF3" s="38"/>
      <c r="WEG3" s="38"/>
      <c r="WEH3" s="38"/>
      <c r="WEI3" s="38"/>
      <c r="WEJ3" s="38"/>
      <c r="WEK3" s="38"/>
      <c r="WEL3" s="38"/>
      <c r="WEM3" s="38"/>
      <c r="WEN3" s="38"/>
      <c r="WEO3" s="38"/>
      <c r="WEP3" s="38"/>
      <c r="WEQ3" s="38"/>
      <c r="WER3" s="38"/>
      <c r="WES3" s="38"/>
      <c r="WET3" s="38"/>
      <c r="WEU3" s="38"/>
      <c r="WEV3" s="38"/>
      <c r="WEW3" s="38"/>
      <c r="WEX3" s="38"/>
      <c r="WEY3" s="38"/>
      <c r="WEZ3" s="38"/>
      <c r="WFA3" s="38"/>
      <c r="WFB3" s="38"/>
      <c r="WFC3" s="38"/>
      <c r="WFD3" s="38"/>
      <c r="WFE3" s="38"/>
      <c r="WFF3" s="38"/>
      <c r="WFG3" s="38"/>
      <c r="WFH3" s="38"/>
      <c r="WFI3" s="38"/>
      <c r="WFJ3" s="38"/>
      <c r="WFK3" s="38"/>
      <c r="WFL3" s="38"/>
      <c r="WFM3" s="38"/>
      <c r="WFN3" s="38"/>
      <c r="WFO3" s="38"/>
      <c r="WFP3" s="38"/>
      <c r="WFQ3" s="38"/>
      <c r="WFR3" s="38"/>
      <c r="WFS3" s="38"/>
      <c r="WFT3" s="38"/>
      <c r="WFU3" s="38"/>
      <c r="WFV3" s="38"/>
      <c r="WFW3" s="38"/>
      <c r="WFX3" s="38"/>
      <c r="WFY3" s="38"/>
      <c r="WFZ3" s="38"/>
      <c r="WGA3" s="38"/>
      <c r="WGB3" s="38"/>
      <c r="WGC3" s="38"/>
      <c r="WGD3" s="38"/>
      <c r="WGE3" s="38"/>
      <c r="WGF3" s="38"/>
      <c r="WGG3" s="38"/>
      <c r="WGH3" s="38"/>
      <c r="WGI3" s="38"/>
      <c r="WGJ3" s="38"/>
      <c r="WGK3" s="38"/>
      <c r="WGL3" s="38"/>
      <c r="WGM3" s="38"/>
      <c r="WGN3" s="38"/>
      <c r="WGO3" s="38"/>
      <c r="WGP3" s="38"/>
      <c r="WGQ3" s="38"/>
      <c r="WGR3" s="38"/>
      <c r="WGS3" s="38"/>
      <c r="WGT3" s="38"/>
      <c r="WGU3" s="38"/>
      <c r="WGV3" s="38"/>
      <c r="WGW3" s="38"/>
      <c r="WGX3" s="38"/>
      <c r="WGY3" s="38"/>
      <c r="WGZ3" s="38"/>
      <c r="WHA3" s="38"/>
      <c r="WHB3" s="38"/>
      <c r="WHC3" s="38"/>
      <c r="WHD3" s="38"/>
      <c r="WHE3" s="38"/>
      <c r="WHF3" s="38"/>
      <c r="WHG3" s="38"/>
      <c r="WHH3" s="38"/>
      <c r="WHI3" s="38"/>
      <c r="WHJ3" s="38"/>
      <c r="WHK3" s="38"/>
      <c r="WHL3" s="38"/>
      <c r="WHM3" s="38"/>
      <c r="WHN3" s="38"/>
      <c r="WHO3" s="38"/>
      <c r="WHP3" s="38"/>
      <c r="WHQ3" s="38"/>
      <c r="WHR3" s="38"/>
      <c r="WHS3" s="38"/>
      <c r="WHT3" s="38"/>
      <c r="WHU3" s="38"/>
      <c r="WHV3" s="38"/>
      <c r="WHW3" s="38"/>
      <c r="WHX3" s="38"/>
      <c r="WHY3" s="38"/>
      <c r="WHZ3" s="38"/>
      <c r="WIA3" s="38"/>
      <c r="WIB3" s="38"/>
      <c r="WIC3" s="38"/>
      <c r="WID3" s="38"/>
      <c r="WIE3" s="38"/>
      <c r="WIF3" s="38"/>
      <c r="WIG3" s="38"/>
      <c r="WIH3" s="38"/>
      <c r="WII3" s="38"/>
      <c r="WIJ3" s="38"/>
      <c r="WIK3" s="38"/>
      <c r="WIL3" s="38"/>
      <c r="WIM3" s="38"/>
      <c r="WIN3" s="38"/>
      <c r="WIO3" s="38"/>
      <c r="WIP3" s="38"/>
      <c r="WIQ3" s="38"/>
      <c r="WIR3" s="38"/>
      <c r="WIS3" s="38"/>
      <c r="WIT3" s="38"/>
      <c r="WIU3" s="38"/>
      <c r="WIV3" s="38"/>
      <c r="WIW3" s="38"/>
      <c r="WIX3" s="38"/>
      <c r="WIY3" s="38"/>
      <c r="WIZ3" s="38"/>
      <c r="WJA3" s="38"/>
      <c r="WJB3" s="38"/>
      <c r="WJC3" s="38"/>
      <c r="WJD3" s="38"/>
      <c r="WJE3" s="38"/>
      <c r="WJF3" s="38"/>
      <c r="WJG3" s="38"/>
      <c r="WJH3" s="38"/>
      <c r="WJI3" s="38"/>
      <c r="WJJ3" s="38"/>
      <c r="WJK3" s="38"/>
      <c r="WJL3" s="38"/>
      <c r="WJM3" s="38"/>
      <c r="WJN3" s="38"/>
      <c r="WJO3" s="38"/>
      <c r="WJP3" s="38"/>
      <c r="WJQ3" s="38"/>
      <c r="WJR3" s="38"/>
      <c r="WJS3" s="38"/>
      <c r="WJT3" s="38"/>
      <c r="WJU3" s="38"/>
      <c r="WJV3" s="38"/>
      <c r="WJW3" s="38"/>
      <c r="WJX3" s="38"/>
      <c r="WJY3" s="38"/>
      <c r="WJZ3" s="38"/>
      <c r="WKA3" s="38"/>
      <c r="WKB3" s="38"/>
      <c r="WKC3" s="38"/>
      <c r="WKD3" s="38"/>
      <c r="WKE3" s="38"/>
      <c r="WKF3" s="38"/>
      <c r="WKG3" s="38"/>
      <c r="WKH3" s="38"/>
      <c r="WKI3" s="38"/>
      <c r="WKJ3" s="38"/>
      <c r="WKK3" s="38"/>
      <c r="WKL3" s="38"/>
      <c r="WKM3" s="38"/>
      <c r="WKN3" s="38"/>
      <c r="WKO3" s="38"/>
      <c r="WKP3" s="38"/>
      <c r="WKQ3" s="38"/>
      <c r="WKR3" s="38"/>
      <c r="WKS3" s="38"/>
      <c r="WKT3" s="38"/>
      <c r="WKU3" s="38"/>
      <c r="WKV3" s="38"/>
      <c r="WKW3" s="38"/>
      <c r="WKX3" s="38"/>
      <c r="WKY3" s="38"/>
      <c r="WKZ3" s="38"/>
      <c r="WLA3" s="38"/>
      <c r="WLB3" s="38"/>
      <c r="WLC3" s="38"/>
      <c r="WLD3" s="38"/>
      <c r="WLE3" s="38"/>
      <c r="WLF3" s="38"/>
      <c r="WLG3" s="38"/>
      <c r="WLH3" s="38"/>
      <c r="WLI3" s="38"/>
      <c r="WLJ3" s="38"/>
      <c r="WLK3" s="38"/>
      <c r="WLL3" s="38"/>
      <c r="WLM3" s="38"/>
      <c r="WLN3" s="38"/>
      <c r="WLO3" s="38"/>
      <c r="WLP3" s="38"/>
      <c r="WLQ3" s="38"/>
      <c r="WLR3" s="38"/>
      <c r="WLS3" s="38"/>
      <c r="WLT3" s="38"/>
      <c r="WLU3" s="38"/>
      <c r="WLV3" s="38"/>
      <c r="WLW3" s="38"/>
      <c r="WLX3" s="38"/>
      <c r="WLY3" s="38"/>
      <c r="WLZ3" s="38"/>
      <c r="WMA3" s="38"/>
      <c r="WMB3" s="38"/>
      <c r="WMC3" s="38"/>
      <c r="WMD3" s="38"/>
      <c r="WME3" s="38"/>
      <c r="WMF3" s="38"/>
      <c r="WMG3" s="38"/>
      <c r="WMH3" s="38"/>
      <c r="WMI3" s="38"/>
      <c r="WMJ3" s="38"/>
      <c r="WMK3" s="38"/>
      <c r="WML3" s="38"/>
      <c r="WMM3" s="38"/>
      <c r="WMN3" s="38"/>
      <c r="WMO3" s="38"/>
      <c r="WMP3" s="38"/>
      <c r="WMQ3" s="38"/>
      <c r="WMR3" s="38"/>
      <c r="WMS3" s="38"/>
      <c r="WMT3" s="38"/>
      <c r="WMU3" s="38"/>
      <c r="WMV3" s="38"/>
      <c r="WMW3" s="38"/>
      <c r="WMX3" s="38"/>
      <c r="WMY3" s="38"/>
      <c r="WMZ3" s="38"/>
      <c r="WNA3" s="38"/>
      <c r="WNB3" s="38"/>
      <c r="WNC3" s="38"/>
      <c r="WND3" s="38"/>
      <c r="WNE3" s="38"/>
      <c r="WNF3" s="38"/>
      <c r="WNG3" s="38"/>
      <c r="WNH3" s="38"/>
      <c r="WNI3" s="38"/>
      <c r="WNJ3" s="38"/>
      <c r="WNK3" s="38"/>
      <c r="WNL3" s="38"/>
      <c r="WNM3" s="38"/>
      <c r="WNN3" s="38"/>
      <c r="WNO3" s="38"/>
      <c r="WNP3" s="38"/>
      <c r="WNQ3" s="38"/>
      <c r="WNR3" s="38"/>
      <c r="WNS3" s="38"/>
      <c r="WNT3" s="38"/>
      <c r="WNU3" s="38"/>
      <c r="WNV3" s="38"/>
      <c r="WNW3" s="38"/>
      <c r="WNX3" s="38"/>
      <c r="WNY3" s="38"/>
      <c r="WNZ3" s="38"/>
      <c r="WOA3" s="38"/>
      <c r="WOB3" s="38"/>
      <c r="WOC3" s="38"/>
      <c r="WOD3" s="38"/>
      <c r="WOE3" s="38"/>
      <c r="WOF3" s="38"/>
      <c r="WOG3" s="38"/>
      <c r="WOH3" s="38"/>
      <c r="WOI3" s="38"/>
      <c r="WOJ3" s="38"/>
      <c r="WOK3" s="38"/>
      <c r="WOL3" s="38"/>
      <c r="WOM3" s="38"/>
      <c r="WON3" s="38"/>
      <c r="WOO3" s="38"/>
      <c r="WOP3" s="38"/>
      <c r="WOQ3" s="38"/>
      <c r="WOR3" s="38"/>
      <c r="WOS3" s="38"/>
      <c r="WOT3" s="38"/>
      <c r="WOU3" s="38"/>
      <c r="WOV3" s="38"/>
      <c r="WOW3" s="38"/>
      <c r="WOX3" s="38"/>
      <c r="WOY3" s="38"/>
      <c r="WOZ3" s="38"/>
      <c r="WPA3" s="38"/>
      <c r="WPB3" s="38"/>
      <c r="WPC3" s="38"/>
      <c r="WPD3" s="38"/>
      <c r="WPE3" s="38"/>
      <c r="WPF3" s="38"/>
      <c r="WPG3" s="38"/>
      <c r="WPH3" s="38"/>
      <c r="WPI3" s="38"/>
      <c r="WPJ3" s="38"/>
      <c r="WPK3" s="38"/>
      <c r="WPL3" s="38"/>
      <c r="WPM3" s="38"/>
      <c r="WPN3" s="38"/>
      <c r="WPO3" s="38"/>
      <c r="WPP3" s="38"/>
      <c r="WPQ3" s="38"/>
      <c r="WPR3" s="38"/>
      <c r="WPS3" s="38"/>
      <c r="WPT3" s="38"/>
      <c r="WPU3" s="38"/>
      <c r="WPV3" s="38"/>
      <c r="WPW3" s="38"/>
      <c r="WPX3" s="38"/>
      <c r="WPY3" s="38"/>
      <c r="WPZ3" s="38"/>
      <c r="WQA3" s="38"/>
      <c r="WQB3" s="38"/>
      <c r="WQC3" s="38"/>
      <c r="WQD3" s="38"/>
      <c r="WQE3" s="38"/>
      <c r="WQF3" s="38"/>
      <c r="WQG3" s="38"/>
      <c r="WQH3" s="38"/>
      <c r="WQI3" s="38"/>
      <c r="WQJ3" s="38"/>
      <c r="WQK3" s="38"/>
      <c r="WQL3" s="38"/>
      <c r="WQM3" s="38"/>
      <c r="WQN3" s="38"/>
      <c r="WQO3" s="38"/>
      <c r="WQP3" s="38"/>
      <c r="WQQ3" s="38"/>
      <c r="WQR3" s="38"/>
      <c r="WQS3" s="38"/>
      <c r="WQT3" s="38"/>
      <c r="WQU3" s="38"/>
      <c r="WQV3" s="38"/>
      <c r="WQW3" s="38"/>
      <c r="WQX3" s="38"/>
      <c r="WQY3" s="38"/>
      <c r="WQZ3" s="38"/>
      <c r="WRA3" s="38"/>
      <c r="WRB3" s="38"/>
      <c r="WRC3" s="38"/>
      <c r="WRD3" s="38"/>
      <c r="WRE3" s="38"/>
      <c r="WRF3" s="38"/>
      <c r="WRG3" s="38"/>
      <c r="WRH3" s="38"/>
      <c r="WRI3" s="38"/>
      <c r="WRJ3" s="38"/>
      <c r="WRK3" s="38"/>
      <c r="WRL3" s="38"/>
      <c r="WRM3" s="38"/>
      <c r="WRN3" s="38"/>
      <c r="WRO3" s="38"/>
      <c r="WRP3" s="38"/>
      <c r="WRQ3" s="38"/>
      <c r="WRR3" s="38"/>
      <c r="WRS3" s="38"/>
      <c r="WRT3" s="38"/>
      <c r="WRU3" s="38"/>
      <c r="WRV3" s="38"/>
      <c r="WRW3" s="38"/>
      <c r="WRX3" s="38"/>
      <c r="WRY3" s="38"/>
      <c r="WRZ3" s="38"/>
      <c r="WSA3" s="38"/>
      <c r="WSB3" s="38"/>
      <c r="WSC3" s="38"/>
      <c r="WSD3" s="38"/>
      <c r="WSE3" s="38"/>
      <c r="WSF3" s="38"/>
      <c r="WSG3" s="38"/>
      <c r="WSH3" s="38"/>
      <c r="WSI3" s="38"/>
      <c r="WSJ3" s="38"/>
      <c r="WSK3" s="38"/>
      <c r="WSL3" s="38"/>
      <c r="WSM3" s="38"/>
      <c r="WSN3" s="38"/>
      <c r="WSO3" s="38"/>
      <c r="WSP3" s="38"/>
      <c r="WSQ3" s="38"/>
      <c r="WSR3" s="38"/>
      <c r="WSS3" s="38"/>
      <c r="WST3" s="38"/>
      <c r="WSU3" s="38"/>
      <c r="WSV3" s="38"/>
      <c r="WSW3" s="38"/>
      <c r="WSX3" s="38"/>
      <c r="WSY3" s="38"/>
      <c r="WSZ3" s="38"/>
      <c r="WTA3" s="38"/>
      <c r="WTB3" s="38"/>
      <c r="WTC3" s="38"/>
      <c r="WTD3" s="38"/>
      <c r="WTE3" s="38"/>
      <c r="WTF3" s="38"/>
      <c r="WTG3" s="38"/>
      <c r="WTH3" s="38"/>
      <c r="WTI3" s="38"/>
      <c r="WTJ3" s="38"/>
      <c r="WTK3" s="38"/>
      <c r="WTL3" s="38"/>
      <c r="WTM3" s="38"/>
      <c r="WTN3" s="38"/>
      <c r="WTO3" s="38"/>
      <c r="WTP3" s="38"/>
      <c r="WTQ3" s="38"/>
      <c r="WTR3" s="38"/>
      <c r="WTS3" s="38"/>
      <c r="WTT3" s="38"/>
      <c r="WTU3" s="38"/>
      <c r="WTV3" s="38"/>
      <c r="WTW3" s="38"/>
      <c r="WTX3" s="38"/>
      <c r="WTY3" s="38"/>
      <c r="WTZ3" s="38"/>
      <c r="WUA3" s="38"/>
      <c r="WUB3" s="38"/>
      <c r="WUC3" s="38"/>
      <c r="WUD3" s="38"/>
      <c r="WUE3" s="38"/>
      <c r="WUF3" s="38"/>
      <c r="WUG3" s="38"/>
      <c r="WUH3" s="38"/>
      <c r="WUI3" s="38"/>
      <c r="WUJ3" s="38"/>
      <c r="WUK3" s="38"/>
      <c r="WUL3" s="38"/>
      <c r="WUM3" s="38"/>
      <c r="WUN3" s="38"/>
      <c r="WUO3" s="38"/>
      <c r="WUP3" s="38"/>
      <c r="WUQ3" s="38"/>
      <c r="WUR3" s="38"/>
      <c r="WUS3" s="38"/>
      <c r="WUT3" s="38"/>
      <c r="WUU3" s="38"/>
      <c r="WUV3" s="38"/>
      <c r="WUW3" s="38"/>
      <c r="WUX3" s="38"/>
      <c r="WUY3" s="38"/>
      <c r="WUZ3" s="38"/>
      <c r="WVA3" s="38"/>
      <c r="WVB3" s="38"/>
      <c r="WVC3" s="38"/>
      <c r="WVD3" s="38"/>
      <c r="WVE3" s="38"/>
      <c r="WVF3" s="38"/>
      <c r="WVG3" s="38"/>
      <c r="WVH3" s="38"/>
      <c r="WVI3" s="38"/>
      <c r="WVJ3" s="38"/>
      <c r="WVK3" s="38"/>
      <c r="WVL3" s="38"/>
      <c r="WVM3" s="38"/>
      <c r="WVN3" s="38"/>
      <c r="WVO3" s="38"/>
      <c r="WVP3" s="38"/>
      <c r="WVQ3" s="38"/>
      <c r="WVR3" s="38"/>
      <c r="WVS3" s="38"/>
      <c r="WVT3" s="38"/>
      <c r="WVU3" s="38"/>
      <c r="WVV3" s="38"/>
      <c r="WVW3" s="38"/>
      <c r="WVX3" s="38"/>
      <c r="WVY3" s="38"/>
      <c r="WVZ3" s="38"/>
      <c r="WWA3" s="38"/>
      <c r="WWB3" s="38"/>
      <c r="WWC3" s="38"/>
      <c r="WWD3" s="38"/>
      <c r="WWE3" s="38"/>
      <c r="WWF3" s="38"/>
      <c r="WWG3" s="38"/>
      <c r="WWH3" s="38"/>
      <c r="WWI3" s="38"/>
      <c r="WWJ3" s="38"/>
      <c r="WWK3" s="38"/>
      <c r="WWL3" s="38"/>
      <c r="WWM3" s="38"/>
      <c r="WWN3" s="38"/>
      <c r="WWO3" s="38"/>
      <c r="WWP3" s="38"/>
      <c r="WWQ3" s="38"/>
      <c r="WWR3" s="38"/>
      <c r="WWS3" s="38"/>
      <c r="WWT3" s="38"/>
      <c r="WWU3" s="38"/>
      <c r="WWV3" s="38"/>
      <c r="WWW3" s="38"/>
      <c r="WWX3" s="38"/>
      <c r="WWY3" s="38"/>
      <c r="WWZ3" s="38"/>
      <c r="WXA3" s="38"/>
      <c r="WXB3" s="38"/>
      <c r="WXC3" s="38"/>
      <c r="WXD3" s="38"/>
      <c r="WXE3" s="38"/>
      <c r="WXF3" s="38"/>
      <c r="WXG3" s="38"/>
      <c r="WXH3" s="38"/>
      <c r="WXI3" s="38"/>
      <c r="WXJ3" s="38"/>
      <c r="WXK3" s="38"/>
      <c r="WXL3" s="38"/>
      <c r="WXM3" s="38"/>
      <c r="WXN3" s="38"/>
      <c r="WXO3" s="38"/>
      <c r="WXP3" s="38"/>
      <c r="WXQ3" s="38"/>
      <c r="WXR3" s="38"/>
      <c r="WXS3" s="38"/>
      <c r="WXT3" s="38"/>
      <c r="WXU3" s="38"/>
      <c r="WXV3" s="38"/>
      <c r="WXW3" s="38"/>
      <c r="WXX3" s="38"/>
      <c r="WXY3" s="38"/>
      <c r="WXZ3" s="38"/>
      <c r="WYA3" s="38"/>
      <c r="WYB3" s="38"/>
      <c r="WYC3" s="38"/>
      <c r="WYD3" s="38"/>
      <c r="WYE3" s="38"/>
      <c r="WYF3" s="38"/>
      <c r="WYG3" s="38"/>
      <c r="WYH3" s="38"/>
      <c r="WYI3" s="38"/>
      <c r="WYJ3" s="38"/>
      <c r="WYK3" s="38"/>
      <c r="WYL3" s="38"/>
      <c r="WYM3" s="38"/>
      <c r="WYN3" s="38"/>
      <c r="WYO3" s="38"/>
      <c r="WYP3" s="38"/>
      <c r="WYQ3" s="38"/>
      <c r="WYR3" s="38"/>
      <c r="WYS3" s="38"/>
      <c r="WYT3" s="38"/>
      <c r="WYU3" s="38"/>
      <c r="WYV3" s="38"/>
      <c r="WYW3" s="38"/>
      <c r="WYX3" s="38"/>
      <c r="WYY3" s="38"/>
      <c r="WYZ3" s="38"/>
      <c r="WZA3" s="38"/>
      <c r="WZB3" s="38"/>
      <c r="WZC3" s="38"/>
      <c r="WZD3" s="38"/>
      <c r="WZE3" s="38"/>
      <c r="WZF3" s="38"/>
      <c r="WZG3" s="38"/>
      <c r="WZH3" s="38"/>
      <c r="WZI3" s="38"/>
      <c r="WZJ3" s="38"/>
      <c r="WZK3" s="38"/>
      <c r="WZL3" s="38"/>
      <c r="WZM3" s="38"/>
      <c r="WZN3" s="38"/>
      <c r="WZO3" s="38"/>
      <c r="WZP3" s="38"/>
      <c r="WZQ3" s="38"/>
      <c r="WZR3" s="38"/>
      <c r="WZS3" s="38"/>
      <c r="WZT3" s="38"/>
      <c r="WZU3" s="38"/>
      <c r="WZV3" s="38"/>
      <c r="WZW3" s="38"/>
      <c r="WZX3" s="38"/>
      <c r="WZY3" s="38"/>
      <c r="WZZ3" s="38"/>
      <c r="XAA3" s="38"/>
      <c r="XAB3" s="38"/>
      <c r="XAC3" s="38"/>
      <c r="XAD3" s="38"/>
      <c r="XAE3" s="38"/>
      <c r="XAF3" s="38"/>
      <c r="XAG3" s="38"/>
      <c r="XAH3" s="38"/>
      <c r="XAI3" s="38"/>
      <c r="XAJ3" s="38"/>
      <c r="XAK3" s="38"/>
      <c r="XAL3" s="38"/>
      <c r="XAM3" s="38"/>
      <c r="XAN3" s="38"/>
      <c r="XAO3" s="38"/>
      <c r="XAP3" s="38"/>
      <c r="XAQ3" s="38"/>
      <c r="XAR3" s="38"/>
      <c r="XAS3" s="38"/>
      <c r="XAT3" s="38"/>
      <c r="XAU3" s="38"/>
      <c r="XAV3" s="38"/>
      <c r="XAW3" s="38"/>
      <c r="XAX3" s="38"/>
      <c r="XAY3" s="38"/>
      <c r="XAZ3" s="38"/>
      <c r="XBA3" s="38"/>
      <c r="XBB3" s="38"/>
      <c r="XBC3" s="38"/>
      <c r="XBD3" s="38"/>
      <c r="XBE3" s="38"/>
      <c r="XBF3" s="38"/>
      <c r="XBG3" s="38"/>
      <c r="XBH3" s="38"/>
      <c r="XBI3" s="38"/>
      <c r="XBJ3" s="38"/>
      <c r="XBK3" s="38"/>
      <c r="XBL3" s="38"/>
      <c r="XBM3" s="38"/>
      <c r="XBN3" s="38"/>
      <c r="XBO3" s="38"/>
      <c r="XBP3" s="38"/>
      <c r="XBQ3" s="38"/>
      <c r="XBR3" s="38"/>
      <c r="XBS3" s="38"/>
      <c r="XBT3" s="38"/>
      <c r="XBU3" s="38"/>
      <c r="XBV3" s="38"/>
      <c r="XBW3" s="38"/>
      <c r="XBX3" s="38"/>
      <c r="XBY3" s="38"/>
      <c r="XBZ3" s="38"/>
      <c r="XCA3" s="38"/>
      <c r="XCB3" s="38"/>
      <c r="XCC3" s="38"/>
      <c r="XCD3" s="38"/>
      <c r="XCE3" s="38"/>
      <c r="XCF3" s="38"/>
      <c r="XCG3" s="38"/>
      <c r="XCH3" s="38"/>
      <c r="XCI3" s="38"/>
      <c r="XCJ3" s="38"/>
      <c r="XCK3" s="38"/>
      <c r="XCL3" s="38"/>
      <c r="XCM3" s="38"/>
      <c r="XCN3" s="38"/>
      <c r="XCO3" s="38"/>
      <c r="XCP3" s="38"/>
      <c r="XCQ3" s="38"/>
      <c r="XCR3" s="38"/>
      <c r="XCS3" s="38"/>
      <c r="XCT3" s="38"/>
      <c r="XCU3" s="38"/>
      <c r="XCV3" s="38"/>
      <c r="XCW3" s="38"/>
      <c r="XCX3" s="38"/>
      <c r="XCY3" s="38"/>
      <c r="XCZ3" s="38"/>
      <c r="XDA3" s="38"/>
      <c r="XDB3" s="38"/>
      <c r="XDC3" s="38"/>
      <c r="XDD3" s="38"/>
      <c r="XDE3" s="38"/>
      <c r="XDF3" s="38"/>
      <c r="XDG3" s="38"/>
      <c r="XDH3" s="38"/>
      <c r="XDI3" s="38"/>
      <c r="XDJ3" s="38"/>
      <c r="XDK3" s="38"/>
      <c r="XDL3" s="38"/>
      <c r="XDM3" s="38"/>
      <c r="XDN3" s="38"/>
      <c r="XDO3" s="38"/>
      <c r="XDP3" s="38"/>
      <c r="XDQ3" s="38"/>
      <c r="XDR3" s="38"/>
      <c r="XDS3" s="38"/>
      <c r="XDT3" s="38"/>
      <c r="XDU3" s="38"/>
      <c r="XDV3" s="38"/>
      <c r="XDW3" s="38"/>
      <c r="XDX3" s="38"/>
      <c r="XDY3" s="38"/>
      <c r="XDZ3" s="38"/>
      <c r="XEA3" s="38"/>
      <c r="XEB3" s="38"/>
      <c r="XEC3" s="38"/>
      <c r="XED3" s="38"/>
      <c r="XEE3" s="38"/>
      <c r="XEF3" s="38"/>
      <c r="XEG3" s="38"/>
      <c r="XEH3" s="38"/>
      <c r="XEI3" s="38"/>
      <c r="XEJ3" s="38"/>
      <c r="XEK3" s="38"/>
      <c r="XEL3" s="38"/>
      <c r="XEM3" s="38"/>
      <c r="XEN3" s="38"/>
      <c r="XEO3" s="38"/>
      <c r="XEP3" s="38"/>
      <c r="XEQ3" s="38"/>
      <c r="XER3" s="38"/>
      <c r="XES3" s="38"/>
      <c r="XET3" s="38"/>
      <c r="XEU3" s="38"/>
      <c r="XEV3" s="38"/>
      <c r="XEW3" s="38"/>
      <c r="XEX3" s="38"/>
      <c r="XEY3" s="38"/>
      <c r="XEZ3" s="38"/>
      <c r="XFA3" s="38"/>
      <c r="XFB3" s="38"/>
    </row>
    <row r="4" spans="1:16382" s="40" customFormat="1" ht="30" customHeight="1">
      <c r="A4" s="53"/>
      <c r="B4" s="56"/>
      <c r="C4" s="56"/>
      <c r="D4" s="53"/>
      <c r="E4" s="53"/>
      <c r="F4" s="22"/>
      <c r="G4" s="25"/>
      <c r="H4" s="25"/>
      <c r="I4" s="25"/>
      <c r="J4" s="25"/>
      <c r="K4" s="12"/>
      <c r="L4" s="12"/>
      <c r="M4" s="25"/>
      <c r="N4" s="25"/>
      <c r="O4" s="25"/>
      <c r="P4" s="25"/>
      <c r="Q4" s="25"/>
      <c r="R4" s="36"/>
      <c r="S4" s="25"/>
      <c r="T4" s="25" t="s">
        <v>783</v>
      </c>
      <c r="U4" s="25" t="s">
        <v>783</v>
      </c>
      <c r="V4" s="25" t="s">
        <v>783</v>
      </c>
      <c r="W4" s="25" t="s">
        <v>783</v>
      </c>
      <c r="X4" s="25" t="s">
        <v>783</v>
      </c>
      <c r="Y4" s="25" t="s">
        <v>783</v>
      </c>
      <c r="Z4" s="25" t="s">
        <v>783</v>
      </c>
      <c r="AA4" s="25" t="s">
        <v>783</v>
      </c>
      <c r="AB4" s="25" t="s">
        <v>783</v>
      </c>
      <c r="AC4" s="25" t="s">
        <v>783</v>
      </c>
      <c r="AD4" s="25" t="s">
        <v>783</v>
      </c>
      <c r="AE4" s="25" t="s">
        <v>783</v>
      </c>
      <c r="AF4" s="25" t="s">
        <v>783</v>
      </c>
      <c r="AG4" s="25" t="s">
        <v>783</v>
      </c>
      <c r="AH4" s="25" t="s">
        <v>783</v>
      </c>
      <c r="AI4" s="25" t="s">
        <v>783</v>
      </c>
      <c r="AJ4" s="25" t="s">
        <v>783</v>
      </c>
      <c r="AK4" s="25" t="s">
        <v>783</v>
      </c>
      <c r="AL4" s="25" t="s">
        <v>783</v>
      </c>
      <c r="AM4" s="25" t="s">
        <v>783</v>
      </c>
      <c r="AN4" s="25" t="s">
        <v>783</v>
      </c>
      <c r="AO4" s="25" t="s">
        <v>783</v>
      </c>
      <c r="AP4" s="25" t="s">
        <v>783</v>
      </c>
      <c r="AQ4" s="25" t="s">
        <v>783</v>
      </c>
      <c r="AR4" s="25" t="s">
        <v>783</v>
      </c>
      <c r="AS4" s="25" t="s">
        <v>783</v>
      </c>
      <c r="AT4" s="25" t="s">
        <v>783</v>
      </c>
      <c r="AU4" s="25" t="s">
        <v>783</v>
      </c>
      <c r="AV4" s="25" t="s">
        <v>783</v>
      </c>
      <c r="AW4" s="25" t="s">
        <v>783</v>
      </c>
      <c r="AX4" s="55"/>
      <c r="AY4" s="55"/>
      <c r="AZ4" s="55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  <c r="IW4" s="28"/>
      <c r="IX4" s="28"/>
      <c r="IY4" s="28"/>
      <c r="IZ4" s="28"/>
      <c r="JA4" s="28"/>
      <c r="JB4" s="28"/>
      <c r="JC4" s="28"/>
      <c r="JD4" s="28"/>
      <c r="JE4" s="28"/>
      <c r="JF4" s="28"/>
      <c r="JG4" s="28"/>
      <c r="JH4" s="28"/>
      <c r="JI4" s="28"/>
      <c r="JJ4" s="28"/>
      <c r="JK4" s="28"/>
      <c r="JL4" s="28"/>
      <c r="JM4" s="28"/>
      <c r="JN4" s="28"/>
      <c r="JO4" s="28"/>
      <c r="JP4" s="28"/>
      <c r="JQ4" s="28"/>
      <c r="JR4" s="28"/>
      <c r="JS4" s="28"/>
      <c r="JT4" s="28"/>
      <c r="JU4" s="28"/>
      <c r="JV4" s="28"/>
      <c r="JW4" s="28"/>
      <c r="JX4" s="28"/>
      <c r="JY4" s="28"/>
      <c r="JZ4" s="28"/>
      <c r="KA4" s="28"/>
      <c r="KB4" s="28"/>
      <c r="KC4" s="28"/>
      <c r="KD4" s="28"/>
      <c r="KE4" s="28"/>
      <c r="KF4" s="28"/>
      <c r="KG4" s="28"/>
      <c r="KH4" s="28"/>
      <c r="KI4" s="28"/>
      <c r="KJ4" s="28"/>
      <c r="KK4" s="28"/>
      <c r="KL4" s="28"/>
      <c r="KM4" s="28"/>
      <c r="KN4" s="28"/>
      <c r="KO4" s="28"/>
      <c r="KP4" s="28"/>
      <c r="KQ4" s="28"/>
      <c r="KR4" s="28"/>
      <c r="KS4" s="28"/>
      <c r="KT4" s="28"/>
      <c r="KU4" s="28"/>
      <c r="KV4" s="28"/>
      <c r="KW4" s="28"/>
      <c r="KX4" s="28"/>
      <c r="KY4" s="28"/>
      <c r="KZ4" s="28"/>
      <c r="LA4" s="28"/>
      <c r="LB4" s="28"/>
      <c r="LC4" s="28"/>
      <c r="LD4" s="28"/>
      <c r="LE4" s="28"/>
      <c r="LF4" s="28"/>
      <c r="LG4" s="28"/>
      <c r="LH4" s="28"/>
      <c r="LI4" s="28"/>
      <c r="LJ4" s="28"/>
      <c r="LK4" s="28"/>
      <c r="LL4" s="28"/>
      <c r="LM4" s="28"/>
      <c r="LN4" s="28"/>
      <c r="LO4" s="28"/>
      <c r="LP4" s="28"/>
      <c r="LQ4" s="28"/>
      <c r="LR4" s="28"/>
      <c r="LS4" s="28"/>
      <c r="LT4" s="28"/>
      <c r="LU4" s="28"/>
      <c r="LV4" s="28"/>
      <c r="LW4" s="28"/>
      <c r="LX4" s="28"/>
      <c r="LY4" s="28"/>
      <c r="LZ4" s="28"/>
      <c r="MA4" s="28"/>
      <c r="MB4" s="28"/>
      <c r="MC4" s="28"/>
      <c r="MD4" s="28"/>
      <c r="ME4" s="28"/>
      <c r="MF4" s="28"/>
      <c r="MG4" s="28"/>
      <c r="MH4" s="28"/>
      <c r="MI4" s="28"/>
      <c r="MJ4" s="28"/>
      <c r="MK4" s="28"/>
      <c r="ML4" s="28"/>
      <c r="MM4" s="28"/>
      <c r="MN4" s="28"/>
      <c r="MO4" s="28"/>
      <c r="MP4" s="28"/>
      <c r="MQ4" s="28"/>
      <c r="MR4" s="28"/>
      <c r="MS4" s="28"/>
      <c r="MT4" s="28"/>
      <c r="MU4" s="28"/>
      <c r="MV4" s="28"/>
      <c r="MW4" s="28"/>
      <c r="MX4" s="28"/>
      <c r="MY4" s="28"/>
      <c r="MZ4" s="28"/>
      <c r="NA4" s="28"/>
      <c r="NB4" s="28"/>
      <c r="NC4" s="28"/>
      <c r="ND4" s="28"/>
      <c r="NE4" s="28"/>
      <c r="NF4" s="28"/>
      <c r="NG4" s="28"/>
      <c r="NH4" s="28"/>
      <c r="NI4" s="28"/>
      <c r="NJ4" s="28"/>
      <c r="NK4" s="28"/>
      <c r="NL4" s="28"/>
      <c r="NM4" s="28"/>
      <c r="NN4" s="28"/>
      <c r="NO4" s="28"/>
      <c r="NP4" s="28"/>
      <c r="NQ4" s="28"/>
      <c r="NR4" s="28"/>
      <c r="NS4" s="28"/>
      <c r="NT4" s="28"/>
      <c r="NU4" s="28"/>
      <c r="NV4" s="28"/>
      <c r="NW4" s="28"/>
      <c r="NX4" s="28"/>
      <c r="NY4" s="28"/>
      <c r="NZ4" s="28"/>
      <c r="OA4" s="28"/>
      <c r="OB4" s="28"/>
      <c r="OC4" s="28"/>
      <c r="OD4" s="28"/>
      <c r="OE4" s="28"/>
      <c r="OF4" s="28"/>
      <c r="OG4" s="28"/>
      <c r="OH4" s="28"/>
      <c r="OI4" s="28"/>
      <c r="OJ4" s="28"/>
      <c r="OK4" s="28"/>
      <c r="OL4" s="28"/>
      <c r="OM4" s="28"/>
      <c r="ON4" s="28"/>
      <c r="OO4" s="28"/>
      <c r="OP4" s="28"/>
      <c r="OQ4" s="28"/>
      <c r="OR4" s="28"/>
      <c r="OS4" s="28"/>
      <c r="OT4" s="28"/>
      <c r="OU4" s="28"/>
      <c r="OV4" s="28"/>
      <c r="OW4" s="28"/>
      <c r="OX4" s="28"/>
      <c r="OY4" s="28"/>
      <c r="OZ4" s="28"/>
      <c r="PA4" s="28"/>
      <c r="PB4" s="28"/>
      <c r="PC4" s="28"/>
      <c r="PD4" s="28"/>
      <c r="PE4" s="28"/>
      <c r="PF4" s="28"/>
      <c r="PG4" s="28"/>
      <c r="PH4" s="28"/>
      <c r="PI4" s="28"/>
      <c r="PJ4" s="28"/>
      <c r="PK4" s="28"/>
      <c r="PL4" s="28"/>
      <c r="PM4" s="28"/>
      <c r="PN4" s="28"/>
      <c r="PO4" s="28"/>
      <c r="PP4" s="28"/>
      <c r="PQ4" s="28"/>
      <c r="PR4" s="28"/>
      <c r="PS4" s="28"/>
      <c r="PT4" s="28"/>
      <c r="PU4" s="28"/>
      <c r="PV4" s="28"/>
      <c r="PW4" s="28"/>
      <c r="PX4" s="28"/>
      <c r="PY4" s="28"/>
      <c r="PZ4" s="28"/>
      <c r="QA4" s="28"/>
      <c r="QB4" s="28"/>
      <c r="QC4" s="28"/>
      <c r="QD4" s="28"/>
      <c r="QE4" s="28"/>
      <c r="QF4" s="28"/>
      <c r="QG4" s="28"/>
      <c r="QH4" s="28"/>
      <c r="QI4" s="28"/>
      <c r="QJ4" s="28"/>
      <c r="QK4" s="28"/>
      <c r="QL4" s="28"/>
      <c r="QM4" s="28"/>
      <c r="QN4" s="28"/>
      <c r="QO4" s="28"/>
      <c r="QP4" s="28"/>
      <c r="QQ4" s="28"/>
      <c r="QR4" s="28"/>
      <c r="QS4" s="28"/>
      <c r="QT4" s="28"/>
      <c r="QU4" s="28"/>
      <c r="QV4" s="28"/>
      <c r="QW4" s="28"/>
      <c r="QX4" s="28"/>
      <c r="QY4" s="28"/>
      <c r="QZ4" s="28"/>
      <c r="RA4" s="28"/>
      <c r="RB4" s="28"/>
      <c r="RC4" s="28"/>
      <c r="RD4" s="28"/>
      <c r="RE4" s="28"/>
      <c r="RF4" s="28"/>
      <c r="RG4" s="28"/>
      <c r="RH4" s="28"/>
      <c r="RI4" s="28"/>
      <c r="RJ4" s="28"/>
      <c r="RK4" s="28"/>
      <c r="RL4" s="28"/>
      <c r="RM4" s="28"/>
      <c r="RN4" s="28"/>
      <c r="RO4" s="28"/>
      <c r="RP4" s="28"/>
      <c r="RQ4" s="28"/>
      <c r="RR4" s="28"/>
      <c r="RS4" s="28"/>
      <c r="RT4" s="28"/>
      <c r="RU4" s="28"/>
      <c r="RV4" s="28"/>
      <c r="RW4" s="28"/>
      <c r="RX4" s="28"/>
      <c r="RY4" s="28"/>
      <c r="RZ4" s="28"/>
      <c r="SA4" s="28"/>
      <c r="SB4" s="28"/>
      <c r="SC4" s="28"/>
      <c r="SD4" s="28"/>
      <c r="SE4" s="28"/>
      <c r="SF4" s="28"/>
      <c r="SG4" s="28"/>
      <c r="SH4" s="28"/>
      <c r="SI4" s="28"/>
      <c r="SJ4" s="28"/>
      <c r="SK4" s="28"/>
      <c r="SL4" s="28"/>
      <c r="SM4" s="28"/>
      <c r="SN4" s="28"/>
      <c r="SO4" s="28"/>
      <c r="SP4" s="28"/>
      <c r="SQ4" s="28"/>
      <c r="SR4" s="28"/>
      <c r="SS4" s="28"/>
      <c r="ST4" s="28"/>
      <c r="SU4" s="28"/>
      <c r="SV4" s="28"/>
      <c r="SW4" s="28"/>
      <c r="SX4" s="28"/>
      <c r="SY4" s="28"/>
      <c r="SZ4" s="28"/>
      <c r="TA4" s="28"/>
      <c r="TB4" s="28"/>
      <c r="TC4" s="28"/>
      <c r="TD4" s="28"/>
      <c r="TE4" s="28"/>
      <c r="TF4" s="28"/>
      <c r="TG4" s="28"/>
      <c r="TH4" s="28"/>
      <c r="TI4" s="28"/>
      <c r="TJ4" s="28"/>
      <c r="TK4" s="28"/>
      <c r="TL4" s="28"/>
      <c r="TM4" s="28"/>
      <c r="TN4" s="28"/>
      <c r="TO4" s="28"/>
      <c r="TP4" s="28"/>
      <c r="TQ4" s="28"/>
      <c r="TR4" s="28"/>
      <c r="TS4" s="28"/>
      <c r="TT4" s="28"/>
      <c r="TU4" s="28"/>
      <c r="TV4" s="28"/>
      <c r="TW4" s="28"/>
      <c r="TX4" s="28"/>
      <c r="TY4" s="28"/>
      <c r="TZ4" s="28"/>
      <c r="UA4" s="28"/>
      <c r="UB4" s="28"/>
      <c r="UC4" s="28"/>
      <c r="UD4" s="28"/>
      <c r="UE4" s="28"/>
      <c r="UF4" s="28"/>
      <c r="UG4" s="28"/>
      <c r="UH4" s="28"/>
      <c r="UI4" s="28"/>
      <c r="UJ4" s="28"/>
      <c r="UK4" s="28"/>
      <c r="UL4" s="28"/>
      <c r="UM4" s="28"/>
      <c r="UN4" s="28"/>
      <c r="UO4" s="28"/>
      <c r="UP4" s="28"/>
      <c r="UQ4" s="28"/>
      <c r="UR4" s="28"/>
      <c r="US4" s="28"/>
      <c r="UT4" s="28"/>
      <c r="UU4" s="28"/>
      <c r="UV4" s="28"/>
      <c r="UW4" s="28"/>
      <c r="UX4" s="28"/>
      <c r="UY4" s="28"/>
      <c r="UZ4" s="28"/>
      <c r="VA4" s="28"/>
      <c r="VB4" s="28"/>
      <c r="VC4" s="28"/>
      <c r="VD4" s="28"/>
      <c r="VE4" s="28"/>
      <c r="VF4" s="28"/>
      <c r="VG4" s="28"/>
      <c r="VH4" s="28"/>
      <c r="VI4" s="28"/>
      <c r="VJ4" s="28"/>
      <c r="VK4" s="28"/>
      <c r="VL4" s="28"/>
      <c r="VM4" s="28"/>
      <c r="VN4" s="28"/>
      <c r="VO4" s="28"/>
      <c r="VP4" s="28"/>
      <c r="VQ4" s="28"/>
      <c r="VR4" s="28"/>
      <c r="VS4" s="28"/>
      <c r="VT4" s="28"/>
      <c r="VU4" s="28"/>
      <c r="VV4" s="28"/>
      <c r="VW4" s="28"/>
      <c r="VX4" s="28"/>
      <c r="VY4" s="28"/>
      <c r="VZ4" s="28"/>
      <c r="WA4" s="28"/>
      <c r="WB4" s="28"/>
      <c r="WC4" s="28"/>
      <c r="WD4" s="28"/>
      <c r="WE4" s="28"/>
      <c r="WF4" s="28"/>
      <c r="WG4" s="28"/>
      <c r="WH4" s="28"/>
      <c r="WI4" s="28"/>
      <c r="WJ4" s="28"/>
      <c r="WK4" s="28"/>
      <c r="WL4" s="28"/>
      <c r="WM4" s="28"/>
      <c r="WN4" s="28"/>
      <c r="WO4" s="28"/>
      <c r="WP4" s="28"/>
      <c r="WQ4" s="28"/>
      <c r="WR4" s="28"/>
      <c r="WS4" s="28"/>
      <c r="WT4" s="28"/>
      <c r="WU4" s="28"/>
      <c r="WV4" s="28"/>
      <c r="WW4" s="28"/>
      <c r="WX4" s="28"/>
      <c r="WY4" s="28"/>
      <c r="WZ4" s="28"/>
      <c r="XA4" s="28"/>
      <c r="XB4" s="28"/>
      <c r="XC4" s="28"/>
      <c r="XD4" s="28"/>
      <c r="XE4" s="28"/>
      <c r="XF4" s="28"/>
      <c r="XG4" s="28"/>
      <c r="XH4" s="28"/>
      <c r="XI4" s="28"/>
      <c r="XJ4" s="28"/>
      <c r="XK4" s="28"/>
      <c r="XL4" s="28"/>
      <c r="XM4" s="28"/>
      <c r="XN4" s="28"/>
      <c r="XO4" s="28"/>
      <c r="XP4" s="28"/>
      <c r="XQ4" s="28"/>
      <c r="XR4" s="28"/>
      <c r="XS4" s="28"/>
      <c r="XT4" s="28"/>
      <c r="XU4" s="28"/>
      <c r="XV4" s="28"/>
      <c r="XW4" s="28"/>
      <c r="XX4" s="28"/>
      <c r="XY4" s="28"/>
      <c r="XZ4" s="28"/>
      <c r="YA4" s="28"/>
      <c r="YB4" s="28"/>
      <c r="YC4" s="28"/>
      <c r="YD4" s="28"/>
      <c r="YE4" s="28"/>
      <c r="YF4" s="28"/>
      <c r="YG4" s="28"/>
      <c r="YH4" s="28"/>
      <c r="YI4" s="28"/>
      <c r="YJ4" s="28"/>
      <c r="YK4" s="28"/>
      <c r="YL4" s="28"/>
      <c r="YM4" s="28"/>
      <c r="YN4" s="28"/>
      <c r="YO4" s="28"/>
      <c r="YP4" s="28"/>
      <c r="YQ4" s="28"/>
      <c r="YR4" s="28"/>
      <c r="YS4" s="28"/>
      <c r="YT4" s="28"/>
      <c r="YU4" s="28"/>
      <c r="YV4" s="28"/>
      <c r="YW4" s="28"/>
      <c r="YX4" s="28"/>
      <c r="YY4" s="28"/>
      <c r="YZ4" s="28"/>
      <c r="ZA4" s="28"/>
      <c r="ZB4" s="28"/>
      <c r="ZC4" s="28"/>
      <c r="ZD4" s="28"/>
      <c r="ZE4" s="28"/>
      <c r="ZF4" s="28"/>
      <c r="ZG4" s="28"/>
      <c r="ZH4" s="28"/>
      <c r="ZI4" s="28"/>
      <c r="ZJ4" s="28"/>
      <c r="ZK4" s="28"/>
      <c r="ZL4" s="28"/>
      <c r="ZM4" s="28"/>
      <c r="ZN4" s="28"/>
      <c r="ZO4" s="28"/>
      <c r="ZP4" s="28"/>
      <c r="ZQ4" s="28"/>
      <c r="ZR4" s="28"/>
      <c r="ZS4" s="28"/>
      <c r="ZT4" s="28"/>
      <c r="ZU4" s="28"/>
      <c r="ZV4" s="28"/>
      <c r="ZW4" s="28"/>
      <c r="ZX4" s="28"/>
      <c r="ZY4" s="28"/>
      <c r="ZZ4" s="28"/>
      <c r="AAA4" s="28"/>
      <c r="AAB4" s="28"/>
      <c r="AAC4" s="28"/>
      <c r="AAD4" s="28"/>
      <c r="AAE4" s="28"/>
      <c r="AAF4" s="28"/>
      <c r="AAG4" s="28"/>
      <c r="AAH4" s="28"/>
      <c r="AAI4" s="28"/>
      <c r="AAJ4" s="28"/>
      <c r="AAK4" s="28"/>
      <c r="AAL4" s="28"/>
      <c r="AAM4" s="28"/>
      <c r="AAN4" s="28"/>
      <c r="AAO4" s="28"/>
      <c r="AAP4" s="28"/>
      <c r="AAQ4" s="28"/>
      <c r="AAR4" s="28"/>
      <c r="AAS4" s="28"/>
      <c r="AAT4" s="28"/>
      <c r="AAU4" s="28"/>
      <c r="AAV4" s="28"/>
      <c r="AAW4" s="28"/>
      <c r="AAX4" s="28"/>
      <c r="AAY4" s="28"/>
      <c r="AAZ4" s="28"/>
      <c r="ABA4" s="28"/>
      <c r="ABB4" s="28"/>
      <c r="ABC4" s="28"/>
      <c r="ABD4" s="28"/>
      <c r="ABE4" s="28"/>
      <c r="ABF4" s="28"/>
      <c r="ABG4" s="28"/>
      <c r="ABH4" s="28"/>
      <c r="ABI4" s="28"/>
      <c r="ABJ4" s="28"/>
      <c r="ABK4" s="28"/>
      <c r="ABL4" s="28"/>
      <c r="ABM4" s="28"/>
      <c r="ABN4" s="28"/>
      <c r="ABO4" s="28"/>
      <c r="ABP4" s="28"/>
      <c r="ABQ4" s="28"/>
      <c r="ABR4" s="28"/>
      <c r="ABS4" s="28"/>
      <c r="ABT4" s="28"/>
      <c r="ABU4" s="28"/>
      <c r="ABV4" s="28"/>
      <c r="ABW4" s="28"/>
      <c r="ABX4" s="28"/>
      <c r="ABY4" s="28"/>
      <c r="ABZ4" s="28"/>
      <c r="ACA4" s="28"/>
      <c r="ACB4" s="28"/>
      <c r="ACC4" s="28"/>
      <c r="ACD4" s="28"/>
      <c r="ACE4" s="28"/>
      <c r="ACF4" s="28"/>
      <c r="ACG4" s="28"/>
      <c r="ACH4" s="28"/>
      <c r="ACI4" s="28"/>
      <c r="ACJ4" s="28"/>
      <c r="ACK4" s="28"/>
      <c r="ACL4" s="28"/>
      <c r="ACM4" s="28"/>
      <c r="ACN4" s="28"/>
      <c r="ACO4" s="28"/>
      <c r="ACP4" s="28"/>
      <c r="ACQ4" s="28"/>
      <c r="ACR4" s="28"/>
      <c r="ACS4" s="28"/>
      <c r="ACT4" s="28"/>
      <c r="ACU4" s="28"/>
      <c r="ACV4" s="28"/>
      <c r="ACW4" s="28"/>
      <c r="ACX4" s="28"/>
      <c r="ACY4" s="28"/>
      <c r="ACZ4" s="28"/>
      <c r="ADA4" s="28"/>
      <c r="ADB4" s="28"/>
      <c r="ADC4" s="28"/>
      <c r="ADD4" s="28"/>
      <c r="ADE4" s="28"/>
      <c r="ADF4" s="28"/>
      <c r="ADG4" s="28"/>
      <c r="ADH4" s="28"/>
      <c r="ADI4" s="28"/>
      <c r="ADJ4" s="28"/>
      <c r="ADK4" s="28"/>
      <c r="ADL4" s="28"/>
      <c r="ADM4" s="28"/>
      <c r="ADN4" s="28"/>
      <c r="ADO4" s="28"/>
      <c r="ADP4" s="28"/>
      <c r="ADQ4" s="28"/>
      <c r="ADR4" s="28"/>
      <c r="ADS4" s="28"/>
      <c r="ADT4" s="28"/>
      <c r="ADU4" s="28"/>
      <c r="ADV4" s="28"/>
      <c r="ADW4" s="28"/>
      <c r="ADX4" s="28"/>
      <c r="ADY4" s="28"/>
      <c r="ADZ4" s="28"/>
      <c r="AEA4" s="28"/>
      <c r="AEB4" s="28"/>
      <c r="AEC4" s="28"/>
      <c r="AED4" s="28"/>
      <c r="AEE4" s="28"/>
      <c r="AEF4" s="28"/>
      <c r="AEG4" s="28"/>
      <c r="AEH4" s="28"/>
      <c r="AEI4" s="28"/>
      <c r="AEJ4" s="28"/>
      <c r="AEK4" s="28"/>
      <c r="AEL4" s="28"/>
      <c r="AEM4" s="28"/>
      <c r="AEN4" s="28"/>
      <c r="AEO4" s="28"/>
      <c r="AEP4" s="28"/>
      <c r="AEQ4" s="28"/>
      <c r="AER4" s="28"/>
      <c r="AES4" s="28"/>
      <c r="AET4" s="28"/>
      <c r="AEU4" s="28"/>
      <c r="AEV4" s="28"/>
      <c r="AEW4" s="28"/>
      <c r="AEX4" s="28"/>
      <c r="AEY4" s="28"/>
      <c r="AEZ4" s="28"/>
      <c r="AFA4" s="28"/>
      <c r="AFB4" s="28"/>
      <c r="AFC4" s="28"/>
      <c r="AFD4" s="28"/>
      <c r="AFE4" s="28"/>
      <c r="AFF4" s="28"/>
      <c r="AFG4" s="28"/>
      <c r="AFH4" s="28"/>
      <c r="AFI4" s="28"/>
      <c r="AFJ4" s="28"/>
      <c r="AFK4" s="28"/>
      <c r="AFL4" s="28"/>
      <c r="AFM4" s="28"/>
      <c r="AFN4" s="28"/>
      <c r="AFO4" s="28"/>
      <c r="AFP4" s="28"/>
      <c r="AFQ4" s="28"/>
      <c r="AFR4" s="28"/>
      <c r="AFS4" s="28"/>
      <c r="AFT4" s="28"/>
      <c r="AFU4" s="28"/>
      <c r="AFV4" s="28"/>
      <c r="AFW4" s="28"/>
      <c r="AFX4" s="28"/>
      <c r="AFY4" s="28"/>
      <c r="AFZ4" s="28"/>
      <c r="AGA4" s="28"/>
      <c r="AGB4" s="28"/>
      <c r="AGC4" s="28"/>
      <c r="AGD4" s="28"/>
      <c r="AGE4" s="28"/>
      <c r="AGF4" s="28"/>
      <c r="AGG4" s="28"/>
      <c r="AGH4" s="28"/>
      <c r="AGI4" s="28"/>
      <c r="AGJ4" s="28"/>
      <c r="AGK4" s="28"/>
      <c r="AGL4" s="28"/>
      <c r="AGM4" s="28"/>
      <c r="AGN4" s="28"/>
      <c r="AGO4" s="28"/>
      <c r="AGP4" s="28"/>
      <c r="AGQ4" s="28"/>
      <c r="AGR4" s="28"/>
      <c r="AGS4" s="28"/>
      <c r="AGT4" s="28"/>
      <c r="AGU4" s="28"/>
      <c r="AGV4" s="28"/>
      <c r="AGW4" s="28"/>
      <c r="AGX4" s="28"/>
      <c r="AGY4" s="28"/>
      <c r="AGZ4" s="28"/>
      <c r="AHA4" s="28"/>
      <c r="AHB4" s="28"/>
      <c r="AHC4" s="28"/>
      <c r="AHD4" s="28"/>
      <c r="AHE4" s="28"/>
      <c r="AHF4" s="28"/>
      <c r="AHG4" s="28"/>
      <c r="AHH4" s="28"/>
      <c r="AHI4" s="28"/>
      <c r="AHJ4" s="28"/>
      <c r="AHK4" s="28"/>
      <c r="AHL4" s="28"/>
      <c r="AHM4" s="28"/>
      <c r="AHN4" s="28"/>
      <c r="AHO4" s="28"/>
      <c r="AHP4" s="28"/>
      <c r="AHQ4" s="28"/>
      <c r="AHR4" s="28"/>
      <c r="AHS4" s="28"/>
      <c r="AHT4" s="28"/>
      <c r="AHU4" s="28"/>
      <c r="AHV4" s="28"/>
      <c r="AHW4" s="28"/>
      <c r="AHX4" s="28"/>
      <c r="AHY4" s="28"/>
      <c r="AHZ4" s="28"/>
      <c r="AIA4" s="28"/>
      <c r="AIB4" s="28"/>
      <c r="AIC4" s="28"/>
      <c r="AID4" s="28"/>
      <c r="AIE4" s="28"/>
      <c r="AIF4" s="28"/>
      <c r="AIG4" s="28"/>
      <c r="AIH4" s="28"/>
      <c r="AII4" s="28"/>
      <c r="AIJ4" s="28"/>
      <c r="AIK4" s="28"/>
      <c r="AIL4" s="28"/>
      <c r="AIM4" s="28"/>
      <c r="AIN4" s="28"/>
      <c r="AIO4" s="28"/>
      <c r="AIP4" s="28"/>
      <c r="AIQ4" s="28"/>
      <c r="AIR4" s="28"/>
      <c r="AIS4" s="28"/>
      <c r="AIT4" s="28"/>
      <c r="AIU4" s="28"/>
      <c r="AIV4" s="28"/>
      <c r="AIW4" s="28"/>
      <c r="AIX4" s="28"/>
      <c r="AIY4" s="28"/>
      <c r="AIZ4" s="28"/>
      <c r="AJA4" s="28"/>
      <c r="AJB4" s="28"/>
      <c r="AJC4" s="28"/>
      <c r="AJD4" s="28"/>
      <c r="AJE4" s="28"/>
      <c r="AJF4" s="28"/>
      <c r="AJG4" s="28"/>
      <c r="AJH4" s="28"/>
      <c r="AJI4" s="28"/>
      <c r="AJJ4" s="28"/>
      <c r="AJK4" s="28"/>
      <c r="AJL4" s="28"/>
      <c r="AJM4" s="28"/>
      <c r="AJN4" s="28"/>
      <c r="AJO4" s="28"/>
      <c r="AJP4" s="28"/>
      <c r="AJQ4" s="28"/>
      <c r="AJR4" s="28"/>
      <c r="AJS4" s="28"/>
      <c r="AJT4" s="28"/>
      <c r="AJU4" s="28"/>
      <c r="AJV4" s="28"/>
      <c r="AJW4" s="28"/>
      <c r="AJX4" s="28"/>
      <c r="AJY4" s="28"/>
      <c r="AJZ4" s="28"/>
      <c r="AKA4" s="28"/>
      <c r="AKB4" s="28"/>
      <c r="AKC4" s="28"/>
      <c r="AKD4" s="28"/>
      <c r="AKE4" s="28"/>
      <c r="AKF4" s="28"/>
      <c r="AKG4" s="28"/>
      <c r="AKH4" s="28"/>
      <c r="AKI4" s="28"/>
      <c r="AKJ4" s="28"/>
      <c r="AKK4" s="28"/>
      <c r="AKL4" s="28"/>
      <c r="AKM4" s="28"/>
      <c r="AKN4" s="28"/>
      <c r="AKO4" s="28"/>
      <c r="AKP4" s="28"/>
      <c r="AKQ4" s="28"/>
      <c r="AKR4" s="28"/>
      <c r="AKS4" s="28"/>
      <c r="AKT4" s="28"/>
      <c r="AKU4" s="28"/>
      <c r="AKV4" s="28"/>
      <c r="AKW4" s="28"/>
      <c r="AKX4" s="28"/>
      <c r="AKY4" s="28"/>
      <c r="AKZ4" s="28"/>
      <c r="ALA4" s="28"/>
      <c r="ALB4" s="28"/>
      <c r="ALC4" s="28"/>
      <c r="ALD4" s="28"/>
      <c r="ALE4" s="28"/>
      <c r="ALF4" s="28"/>
      <c r="ALG4" s="28"/>
      <c r="ALH4" s="28"/>
      <c r="ALI4" s="28"/>
      <c r="ALJ4" s="28"/>
      <c r="ALK4" s="28"/>
      <c r="ALL4" s="28"/>
      <c r="ALM4" s="28"/>
      <c r="ALN4" s="28"/>
      <c r="ALO4" s="28"/>
      <c r="ALP4" s="28"/>
      <c r="ALQ4" s="28"/>
      <c r="ALR4" s="28"/>
      <c r="ALS4" s="28"/>
      <c r="ALT4" s="28"/>
      <c r="ALU4" s="28"/>
      <c r="ALV4" s="28"/>
      <c r="ALW4" s="28"/>
      <c r="ALX4" s="28"/>
      <c r="ALY4" s="28"/>
      <c r="ALZ4" s="28"/>
      <c r="AMA4" s="28"/>
      <c r="AMB4" s="28"/>
      <c r="AMC4" s="28"/>
      <c r="AMD4" s="28"/>
      <c r="AME4" s="28"/>
      <c r="AMF4" s="28"/>
      <c r="AMG4" s="28"/>
      <c r="AMH4" s="28"/>
      <c r="AMI4" s="28"/>
      <c r="AMJ4" s="28"/>
      <c r="AMK4" s="28"/>
      <c r="AML4" s="28"/>
      <c r="AMM4" s="28"/>
      <c r="AMN4" s="28"/>
      <c r="AMO4" s="28"/>
      <c r="AMP4" s="28"/>
      <c r="AMQ4" s="28"/>
      <c r="AMR4" s="28"/>
      <c r="AMS4" s="28"/>
      <c r="AMT4" s="28"/>
      <c r="AMU4" s="28"/>
      <c r="AMV4" s="28"/>
      <c r="AMW4" s="28"/>
      <c r="AMX4" s="28"/>
      <c r="AMY4" s="28"/>
      <c r="AMZ4" s="28"/>
      <c r="ANA4" s="28"/>
      <c r="ANB4" s="28"/>
      <c r="ANC4" s="28"/>
      <c r="AND4" s="28"/>
      <c r="ANE4" s="28"/>
      <c r="ANF4" s="28"/>
      <c r="ANG4" s="28"/>
      <c r="ANH4" s="28"/>
      <c r="ANI4" s="28"/>
      <c r="ANJ4" s="28"/>
      <c r="ANK4" s="28"/>
      <c r="ANL4" s="28"/>
      <c r="ANM4" s="28"/>
      <c r="ANN4" s="28"/>
      <c r="ANO4" s="28"/>
      <c r="ANP4" s="28"/>
      <c r="ANQ4" s="28"/>
      <c r="ANR4" s="28"/>
      <c r="ANS4" s="28"/>
      <c r="ANT4" s="28"/>
      <c r="ANU4" s="28"/>
      <c r="ANV4" s="28"/>
      <c r="ANW4" s="28"/>
      <c r="ANX4" s="28"/>
      <c r="ANY4" s="28"/>
      <c r="ANZ4" s="28"/>
      <c r="AOA4" s="28"/>
      <c r="AOB4" s="28"/>
      <c r="AOC4" s="28"/>
      <c r="AOD4" s="28"/>
      <c r="AOE4" s="28"/>
      <c r="AOF4" s="28"/>
      <c r="AOG4" s="28"/>
      <c r="AOH4" s="28"/>
      <c r="AOI4" s="28"/>
      <c r="AOJ4" s="28"/>
      <c r="AOK4" s="28"/>
      <c r="AOL4" s="28"/>
      <c r="AOM4" s="28"/>
      <c r="AON4" s="28"/>
      <c r="AOO4" s="28"/>
      <c r="AOP4" s="28"/>
      <c r="AOQ4" s="28"/>
      <c r="AOR4" s="28"/>
      <c r="AOS4" s="28"/>
      <c r="AOT4" s="28"/>
      <c r="AOU4" s="28"/>
      <c r="AOV4" s="28"/>
      <c r="AOW4" s="28"/>
      <c r="AOX4" s="28"/>
      <c r="AOY4" s="28"/>
      <c r="AOZ4" s="28"/>
      <c r="APA4" s="28"/>
      <c r="APB4" s="28"/>
      <c r="APC4" s="28"/>
      <c r="APD4" s="28"/>
      <c r="APE4" s="28"/>
      <c r="APF4" s="28"/>
      <c r="APG4" s="28"/>
      <c r="APH4" s="28"/>
      <c r="API4" s="28"/>
      <c r="APJ4" s="28"/>
      <c r="APK4" s="28"/>
      <c r="APL4" s="28"/>
      <c r="APM4" s="28"/>
      <c r="APN4" s="28"/>
      <c r="APO4" s="28"/>
      <c r="APP4" s="28"/>
      <c r="APQ4" s="28"/>
      <c r="APR4" s="28"/>
      <c r="APS4" s="28"/>
      <c r="APT4" s="28"/>
      <c r="APU4" s="28"/>
      <c r="APV4" s="28"/>
      <c r="APW4" s="28"/>
      <c r="APX4" s="28"/>
      <c r="APY4" s="28"/>
      <c r="APZ4" s="28"/>
      <c r="AQA4" s="28"/>
      <c r="AQB4" s="28"/>
      <c r="AQC4" s="28"/>
      <c r="AQD4" s="28"/>
      <c r="AQE4" s="28"/>
      <c r="AQF4" s="28"/>
      <c r="AQG4" s="28"/>
      <c r="AQH4" s="28"/>
      <c r="AQI4" s="28"/>
      <c r="AQJ4" s="28"/>
      <c r="AQK4" s="28"/>
      <c r="AQL4" s="28"/>
      <c r="AQM4" s="28"/>
      <c r="AQN4" s="28"/>
      <c r="AQO4" s="28"/>
      <c r="AQP4" s="28"/>
      <c r="AQQ4" s="28"/>
      <c r="AQR4" s="28"/>
      <c r="AQS4" s="28"/>
      <c r="AQT4" s="28"/>
      <c r="AQU4" s="28"/>
      <c r="AQV4" s="28"/>
      <c r="AQW4" s="28"/>
      <c r="AQX4" s="28"/>
      <c r="AQY4" s="28"/>
      <c r="AQZ4" s="28"/>
      <c r="ARA4" s="28"/>
      <c r="ARB4" s="28"/>
      <c r="ARC4" s="28"/>
      <c r="ARD4" s="28"/>
      <c r="ARE4" s="28"/>
      <c r="ARF4" s="28"/>
      <c r="ARG4" s="28"/>
      <c r="ARH4" s="28"/>
      <c r="ARI4" s="28"/>
      <c r="ARJ4" s="28"/>
      <c r="ARK4" s="28"/>
      <c r="ARL4" s="28"/>
      <c r="ARM4" s="28"/>
      <c r="ARN4" s="28"/>
      <c r="ARO4" s="28"/>
      <c r="ARP4" s="28"/>
      <c r="ARQ4" s="28"/>
      <c r="ARR4" s="28"/>
      <c r="ARS4" s="28"/>
      <c r="ART4" s="28"/>
      <c r="ARU4" s="28"/>
      <c r="ARV4" s="28"/>
      <c r="ARW4" s="28"/>
      <c r="ARX4" s="28"/>
      <c r="ARY4" s="28"/>
      <c r="ARZ4" s="28"/>
      <c r="ASA4" s="28"/>
      <c r="ASB4" s="28"/>
      <c r="ASC4" s="28"/>
      <c r="ASD4" s="28"/>
      <c r="ASE4" s="28"/>
      <c r="ASF4" s="28"/>
      <c r="ASG4" s="28"/>
      <c r="ASH4" s="28"/>
      <c r="ASI4" s="28"/>
      <c r="ASJ4" s="28"/>
      <c r="ASK4" s="28"/>
      <c r="ASL4" s="28"/>
      <c r="ASM4" s="28"/>
      <c r="ASN4" s="28"/>
      <c r="ASO4" s="28"/>
      <c r="ASP4" s="28"/>
      <c r="ASQ4" s="28"/>
      <c r="ASR4" s="28"/>
      <c r="ASS4" s="28"/>
      <c r="AST4" s="28"/>
      <c r="ASU4" s="28"/>
      <c r="ASV4" s="28"/>
      <c r="ASW4" s="28"/>
      <c r="ASX4" s="28"/>
      <c r="ASY4" s="28"/>
      <c r="ASZ4" s="28"/>
      <c r="ATA4" s="28"/>
      <c r="ATB4" s="28"/>
      <c r="ATC4" s="28"/>
      <c r="ATD4" s="28"/>
      <c r="ATE4" s="28"/>
      <c r="ATF4" s="28"/>
      <c r="ATG4" s="28"/>
      <c r="ATH4" s="28"/>
      <c r="ATI4" s="28"/>
      <c r="ATJ4" s="28"/>
      <c r="ATK4" s="28"/>
      <c r="ATL4" s="28"/>
      <c r="ATM4" s="28"/>
      <c r="ATN4" s="28"/>
      <c r="ATO4" s="28"/>
      <c r="ATP4" s="28"/>
      <c r="ATQ4" s="28"/>
      <c r="ATR4" s="28"/>
      <c r="ATS4" s="28"/>
      <c r="ATT4" s="28"/>
      <c r="ATU4" s="28"/>
      <c r="ATV4" s="28"/>
      <c r="ATW4" s="28"/>
      <c r="ATX4" s="28"/>
      <c r="ATY4" s="28"/>
      <c r="ATZ4" s="28"/>
      <c r="AUA4" s="28"/>
      <c r="AUB4" s="28"/>
      <c r="AUC4" s="28"/>
      <c r="AUD4" s="28"/>
      <c r="AUE4" s="28"/>
      <c r="AUF4" s="28"/>
      <c r="AUG4" s="28"/>
      <c r="AUH4" s="28"/>
      <c r="AUI4" s="28"/>
      <c r="AUJ4" s="28"/>
      <c r="AUK4" s="28"/>
      <c r="AUL4" s="28"/>
      <c r="AUM4" s="28"/>
      <c r="AUN4" s="28"/>
      <c r="AUO4" s="28"/>
      <c r="AUP4" s="28"/>
      <c r="AUQ4" s="28"/>
      <c r="AUR4" s="28"/>
      <c r="AUS4" s="28"/>
      <c r="AUT4" s="28"/>
      <c r="AUU4" s="28"/>
      <c r="AUV4" s="28"/>
      <c r="AUW4" s="28"/>
      <c r="AUX4" s="28"/>
      <c r="AUY4" s="28"/>
      <c r="AUZ4" s="28"/>
      <c r="AVA4" s="28"/>
      <c r="AVB4" s="28"/>
      <c r="AVC4" s="28"/>
      <c r="AVD4" s="28"/>
      <c r="AVE4" s="28"/>
      <c r="AVF4" s="28"/>
      <c r="AVG4" s="28"/>
      <c r="AVH4" s="28"/>
      <c r="AVI4" s="28"/>
      <c r="AVJ4" s="28"/>
      <c r="AVK4" s="28"/>
      <c r="AVL4" s="28"/>
      <c r="AVM4" s="28"/>
      <c r="AVN4" s="28"/>
      <c r="AVO4" s="28"/>
      <c r="AVP4" s="28"/>
      <c r="AVQ4" s="28"/>
      <c r="AVR4" s="28"/>
      <c r="AVS4" s="28"/>
      <c r="AVT4" s="28"/>
      <c r="AVU4" s="28"/>
      <c r="AVV4" s="28"/>
      <c r="AVW4" s="28"/>
      <c r="AVX4" s="28"/>
      <c r="AVY4" s="28"/>
      <c r="AVZ4" s="28"/>
      <c r="AWA4" s="28"/>
      <c r="AWB4" s="28"/>
      <c r="AWC4" s="28"/>
      <c r="AWD4" s="28"/>
      <c r="AWE4" s="28"/>
      <c r="AWF4" s="28"/>
      <c r="AWG4" s="28"/>
      <c r="AWH4" s="28"/>
      <c r="AWI4" s="28"/>
      <c r="AWJ4" s="28"/>
      <c r="AWK4" s="28"/>
      <c r="AWL4" s="28"/>
      <c r="AWM4" s="28"/>
      <c r="AWN4" s="28"/>
      <c r="AWO4" s="28"/>
      <c r="AWP4" s="28"/>
      <c r="AWQ4" s="28"/>
      <c r="AWR4" s="28"/>
      <c r="AWS4" s="28"/>
      <c r="AWT4" s="28"/>
      <c r="AWU4" s="28"/>
      <c r="AWV4" s="28"/>
      <c r="AWW4" s="28"/>
      <c r="AWX4" s="28"/>
      <c r="AWY4" s="28"/>
      <c r="AWZ4" s="28"/>
      <c r="AXA4" s="28"/>
      <c r="AXB4" s="28"/>
      <c r="AXC4" s="28"/>
      <c r="AXD4" s="28"/>
      <c r="AXE4" s="28"/>
      <c r="AXF4" s="28"/>
      <c r="AXG4" s="28"/>
      <c r="AXH4" s="28"/>
      <c r="AXI4" s="28"/>
      <c r="AXJ4" s="28"/>
      <c r="AXK4" s="28"/>
      <c r="AXL4" s="28"/>
      <c r="AXM4" s="28"/>
      <c r="AXN4" s="28"/>
      <c r="AXO4" s="28"/>
      <c r="AXP4" s="28"/>
      <c r="AXQ4" s="28"/>
      <c r="AXR4" s="28"/>
      <c r="AXS4" s="28"/>
      <c r="AXT4" s="28"/>
      <c r="AXU4" s="28"/>
      <c r="AXV4" s="28"/>
      <c r="AXW4" s="28"/>
      <c r="AXX4" s="28"/>
      <c r="AXY4" s="28"/>
      <c r="AXZ4" s="28"/>
      <c r="AYA4" s="28"/>
      <c r="AYB4" s="28"/>
      <c r="AYC4" s="28"/>
      <c r="AYD4" s="28"/>
      <c r="AYE4" s="28"/>
      <c r="AYF4" s="28"/>
      <c r="AYG4" s="28"/>
      <c r="AYH4" s="28"/>
      <c r="AYI4" s="28"/>
      <c r="AYJ4" s="28"/>
      <c r="AYK4" s="28"/>
      <c r="AYL4" s="28"/>
      <c r="AYM4" s="28"/>
      <c r="AYN4" s="28"/>
      <c r="AYO4" s="28"/>
      <c r="AYP4" s="28"/>
      <c r="AYQ4" s="28"/>
      <c r="AYR4" s="28"/>
      <c r="AYS4" s="28"/>
      <c r="AYT4" s="28"/>
      <c r="AYU4" s="28"/>
      <c r="AYV4" s="28"/>
      <c r="AYW4" s="28"/>
      <c r="AYX4" s="28"/>
      <c r="AYY4" s="28"/>
      <c r="AYZ4" s="28"/>
      <c r="AZA4" s="28"/>
      <c r="AZB4" s="28"/>
      <c r="AZC4" s="28"/>
      <c r="AZD4" s="28"/>
      <c r="AZE4" s="28"/>
      <c r="AZF4" s="28"/>
      <c r="AZG4" s="28"/>
      <c r="AZH4" s="28"/>
      <c r="AZI4" s="28"/>
      <c r="AZJ4" s="28"/>
      <c r="AZK4" s="28"/>
      <c r="AZL4" s="28"/>
      <c r="AZM4" s="28"/>
      <c r="AZN4" s="28"/>
      <c r="AZO4" s="28"/>
      <c r="AZP4" s="28"/>
      <c r="AZQ4" s="28"/>
      <c r="AZR4" s="28"/>
      <c r="AZS4" s="28"/>
      <c r="AZT4" s="28"/>
      <c r="AZU4" s="28"/>
      <c r="AZV4" s="28"/>
      <c r="AZW4" s="28"/>
      <c r="AZX4" s="28"/>
      <c r="AZY4" s="28"/>
      <c r="AZZ4" s="28"/>
      <c r="BAA4" s="28"/>
      <c r="BAB4" s="28"/>
      <c r="BAC4" s="28"/>
      <c r="BAD4" s="28"/>
      <c r="BAE4" s="28"/>
      <c r="BAF4" s="28"/>
      <c r="BAG4" s="28"/>
      <c r="BAH4" s="28"/>
      <c r="BAI4" s="28"/>
      <c r="BAJ4" s="28"/>
      <c r="BAK4" s="28"/>
      <c r="BAL4" s="28"/>
      <c r="BAM4" s="28"/>
      <c r="BAN4" s="28"/>
      <c r="BAO4" s="28"/>
      <c r="BAP4" s="28"/>
      <c r="BAQ4" s="28"/>
      <c r="BAR4" s="28"/>
      <c r="BAS4" s="28"/>
      <c r="BAT4" s="28"/>
      <c r="BAU4" s="28"/>
      <c r="BAV4" s="28"/>
      <c r="BAW4" s="28"/>
      <c r="BAX4" s="28"/>
      <c r="BAY4" s="28"/>
      <c r="BAZ4" s="28"/>
      <c r="BBA4" s="28"/>
      <c r="BBB4" s="28"/>
      <c r="BBC4" s="28"/>
      <c r="BBD4" s="28"/>
      <c r="BBE4" s="28"/>
      <c r="BBF4" s="28"/>
      <c r="BBG4" s="28"/>
      <c r="BBH4" s="28"/>
      <c r="BBI4" s="28"/>
      <c r="BBJ4" s="28"/>
      <c r="BBK4" s="28"/>
      <c r="BBL4" s="28"/>
      <c r="BBM4" s="28"/>
      <c r="BBN4" s="28"/>
      <c r="BBO4" s="28"/>
      <c r="BBP4" s="28"/>
      <c r="BBQ4" s="28"/>
      <c r="BBR4" s="28"/>
      <c r="BBS4" s="28"/>
      <c r="BBT4" s="28"/>
      <c r="BBU4" s="28"/>
      <c r="BBV4" s="28"/>
      <c r="BBW4" s="28"/>
      <c r="BBX4" s="28"/>
      <c r="BBY4" s="28"/>
      <c r="BBZ4" s="28"/>
      <c r="BCA4" s="28"/>
      <c r="BCB4" s="28"/>
      <c r="BCC4" s="28"/>
      <c r="BCD4" s="28"/>
      <c r="BCE4" s="28"/>
      <c r="BCF4" s="28"/>
      <c r="BCG4" s="28"/>
      <c r="BCH4" s="28"/>
      <c r="BCI4" s="28"/>
      <c r="BCJ4" s="28"/>
      <c r="BCK4" s="28"/>
      <c r="BCL4" s="28"/>
      <c r="BCM4" s="28"/>
      <c r="BCN4" s="28"/>
      <c r="BCO4" s="28"/>
      <c r="BCP4" s="28"/>
      <c r="BCQ4" s="28"/>
      <c r="BCR4" s="28"/>
      <c r="BCS4" s="28"/>
      <c r="BCT4" s="28"/>
      <c r="BCU4" s="28"/>
      <c r="BCV4" s="28"/>
      <c r="BCW4" s="28"/>
      <c r="BCX4" s="28"/>
      <c r="BCY4" s="28"/>
      <c r="BCZ4" s="28"/>
      <c r="BDA4" s="28"/>
      <c r="BDB4" s="28"/>
      <c r="BDC4" s="28"/>
      <c r="BDD4" s="28"/>
      <c r="BDE4" s="28"/>
      <c r="BDF4" s="28"/>
      <c r="BDG4" s="28"/>
      <c r="BDH4" s="28"/>
      <c r="BDI4" s="28"/>
      <c r="BDJ4" s="28"/>
      <c r="BDK4" s="28"/>
      <c r="BDL4" s="28"/>
      <c r="BDM4" s="28"/>
      <c r="BDN4" s="28"/>
      <c r="BDO4" s="28"/>
      <c r="BDP4" s="28"/>
      <c r="BDQ4" s="28"/>
      <c r="BDR4" s="28"/>
      <c r="BDS4" s="28"/>
      <c r="BDT4" s="28"/>
      <c r="BDU4" s="28"/>
      <c r="BDV4" s="28"/>
      <c r="BDW4" s="28"/>
      <c r="BDX4" s="28"/>
      <c r="BDY4" s="28"/>
      <c r="BDZ4" s="28"/>
      <c r="BEA4" s="28"/>
      <c r="BEB4" s="28"/>
      <c r="BEC4" s="28"/>
      <c r="BED4" s="28"/>
      <c r="BEE4" s="28"/>
      <c r="BEF4" s="28"/>
      <c r="BEG4" s="28"/>
      <c r="BEH4" s="28"/>
      <c r="BEI4" s="28"/>
      <c r="BEJ4" s="28"/>
      <c r="BEK4" s="28"/>
      <c r="BEL4" s="28"/>
      <c r="BEM4" s="28"/>
      <c r="BEN4" s="28"/>
      <c r="BEO4" s="28"/>
      <c r="BEP4" s="28"/>
      <c r="BEQ4" s="28"/>
      <c r="BER4" s="28"/>
      <c r="BES4" s="28"/>
      <c r="BET4" s="28"/>
      <c r="BEU4" s="28"/>
      <c r="BEV4" s="28"/>
      <c r="BEW4" s="28"/>
      <c r="BEX4" s="28"/>
      <c r="BEY4" s="28"/>
      <c r="BEZ4" s="28"/>
      <c r="BFA4" s="28"/>
      <c r="BFB4" s="28"/>
      <c r="BFC4" s="28"/>
      <c r="BFD4" s="28"/>
      <c r="BFE4" s="28"/>
      <c r="BFF4" s="28"/>
      <c r="BFG4" s="28"/>
      <c r="BFH4" s="28"/>
      <c r="BFI4" s="28"/>
      <c r="BFJ4" s="28"/>
      <c r="BFK4" s="28"/>
      <c r="BFL4" s="28"/>
      <c r="BFM4" s="28"/>
      <c r="BFN4" s="28"/>
      <c r="BFO4" s="28"/>
      <c r="BFP4" s="28"/>
      <c r="BFQ4" s="28"/>
      <c r="BFR4" s="28"/>
      <c r="BFS4" s="28"/>
      <c r="BFT4" s="28"/>
      <c r="BFU4" s="28"/>
      <c r="BFV4" s="28"/>
      <c r="BFW4" s="28"/>
      <c r="BFX4" s="28"/>
      <c r="BFY4" s="28"/>
      <c r="BFZ4" s="28"/>
      <c r="BGA4" s="28"/>
      <c r="BGB4" s="28"/>
      <c r="BGC4" s="28"/>
      <c r="BGD4" s="28"/>
      <c r="BGE4" s="28"/>
      <c r="BGF4" s="28"/>
      <c r="BGG4" s="28"/>
      <c r="BGH4" s="28"/>
      <c r="BGI4" s="28"/>
      <c r="BGJ4" s="28"/>
      <c r="BGK4" s="28"/>
      <c r="BGL4" s="28"/>
      <c r="BGM4" s="28"/>
      <c r="BGN4" s="28"/>
      <c r="BGO4" s="28"/>
      <c r="BGP4" s="28"/>
      <c r="BGQ4" s="28"/>
      <c r="BGR4" s="28"/>
      <c r="BGS4" s="28"/>
      <c r="BGT4" s="28"/>
      <c r="BGU4" s="28"/>
      <c r="BGV4" s="28"/>
      <c r="BGW4" s="28"/>
      <c r="BGX4" s="28"/>
      <c r="BGY4" s="28"/>
      <c r="BGZ4" s="28"/>
      <c r="BHA4" s="28"/>
      <c r="BHB4" s="28"/>
      <c r="BHC4" s="28"/>
      <c r="BHD4" s="28"/>
      <c r="BHE4" s="28"/>
      <c r="BHF4" s="28"/>
      <c r="BHG4" s="28"/>
      <c r="BHH4" s="28"/>
      <c r="BHI4" s="28"/>
      <c r="BHJ4" s="28"/>
      <c r="BHK4" s="28"/>
      <c r="BHL4" s="28"/>
      <c r="BHM4" s="28"/>
      <c r="BHN4" s="28"/>
      <c r="BHO4" s="28"/>
      <c r="BHP4" s="28"/>
      <c r="BHQ4" s="28"/>
      <c r="BHR4" s="28"/>
      <c r="BHS4" s="28"/>
      <c r="BHT4" s="28"/>
      <c r="BHU4" s="28"/>
      <c r="BHV4" s="28"/>
      <c r="BHW4" s="28"/>
      <c r="BHX4" s="28"/>
      <c r="BHY4" s="28"/>
      <c r="BHZ4" s="28"/>
      <c r="BIA4" s="28"/>
      <c r="BIB4" s="28"/>
      <c r="BIC4" s="28"/>
      <c r="BID4" s="28"/>
      <c r="BIE4" s="28"/>
      <c r="BIF4" s="28"/>
      <c r="BIG4" s="28"/>
      <c r="BIH4" s="28"/>
      <c r="BII4" s="28"/>
      <c r="BIJ4" s="28"/>
      <c r="BIK4" s="28"/>
      <c r="BIL4" s="28"/>
      <c r="BIM4" s="28"/>
      <c r="BIN4" s="28"/>
      <c r="BIO4" s="28"/>
      <c r="BIP4" s="28"/>
      <c r="BIQ4" s="28"/>
      <c r="BIR4" s="28"/>
      <c r="BIS4" s="28"/>
      <c r="BIT4" s="28"/>
      <c r="BIU4" s="28"/>
      <c r="BIV4" s="28"/>
      <c r="BIW4" s="28"/>
      <c r="BIX4" s="28"/>
      <c r="BIY4" s="28"/>
      <c r="BIZ4" s="28"/>
      <c r="BJA4" s="28"/>
      <c r="BJB4" s="28"/>
      <c r="BJC4" s="28"/>
      <c r="BJD4" s="28"/>
      <c r="BJE4" s="28"/>
      <c r="BJF4" s="28"/>
      <c r="BJG4" s="28"/>
      <c r="BJH4" s="28"/>
      <c r="BJI4" s="28"/>
      <c r="BJJ4" s="28"/>
      <c r="BJK4" s="28"/>
      <c r="BJL4" s="28"/>
      <c r="BJM4" s="28"/>
      <c r="BJN4" s="28"/>
      <c r="BJO4" s="28"/>
      <c r="BJP4" s="28"/>
      <c r="BJQ4" s="28"/>
      <c r="BJR4" s="28"/>
      <c r="BJS4" s="28"/>
      <c r="BJT4" s="28"/>
      <c r="BJU4" s="28"/>
      <c r="BJV4" s="28"/>
      <c r="BJW4" s="28"/>
      <c r="BJX4" s="28"/>
      <c r="BJY4" s="28"/>
      <c r="BJZ4" s="28"/>
      <c r="BKA4" s="28"/>
      <c r="BKB4" s="28"/>
      <c r="BKC4" s="28"/>
      <c r="BKD4" s="28"/>
      <c r="BKE4" s="28"/>
      <c r="BKF4" s="28"/>
      <c r="BKG4" s="28"/>
      <c r="BKH4" s="28"/>
      <c r="BKI4" s="28"/>
      <c r="BKJ4" s="28"/>
      <c r="BKK4" s="28"/>
      <c r="BKL4" s="28"/>
      <c r="BKM4" s="28"/>
      <c r="BKN4" s="28"/>
      <c r="BKO4" s="28"/>
      <c r="BKP4" s="28"/>
      <c r="BKQ4" s="28"/>
      <c r="BKR4" s="28"/>
      <c r="BKS4" s="28"/>
      <c r="BKT4" s="28"/>
      <c r="BKU4" s="28"/>
      <c r="BKV4" s="28"/>
      <c r="BKW4" s="28"/>
      <c r="BKX4" s="28"/>
      <c r="BKY4" s="28"/>
      <c r="BKZ4" s="28"/>
      <c r="BLA4" s="28"/>
      <c r="BLB4" s="28"/>
      <c r="BLC4" s="28"/>
      <c r="BLD4" s="28"/>
      <c r="BLE4" s="28"/>
      <c r="BLF4" s="28"/>
      <c r="BLG4" s="28"/>
      <c r="BLH4" s="28"/>
      <c r="BLI4" s="28"/>
      <c r="BLJ4" s="28"/>
      <c r="BLK4" s="28"/>
      <c r="BLL4" s="28"/>
      <c r="BLM4" s="28"/>
      <c r="BLN4" s="28"/>
      <c r="BLO4" s="28"/>
      <c r="BLP4" s="28"/>
      <c r="BLQ4" s="28"/>
      <c r="BLR4" s="28"/>
      <c r="BLS4" s="28"/>
      <c r="BLT4" s="28"/>
      <c r="BLU4" s="28"/>
      <c r="BLV4" s="28"/>
      <c r="BLW4" s="28"/>
      <c r="BLX4" s="28"/>
      <c r="BLY4" s="28"/>
      <c r="BLZ4" s="28"/>
      <c r="BMA4" s="28"/>
      <c r="BMB4" s="28"/>
      <c r="BMC4" s="28"/>
      <c r="BMD4" s="28"/>
      <c r="BME4" s="28"/>
      <c r="BMF4" s="28"/>
      <c r="BMG4" s="28"/>
      <c r="BMH4" s="28"/>
      <c r="BMI4" s="28"/>
      <c r="BMJ4" s="28"/>
      <c r="BMK4" s="28"/>
      <c r="BML4" s="28"/>
      <c r="BMM4" s="28"/>
      <c r="BMN4" s="28"/>
      <c r="BMO4" s="28"/>
      <c r="BMP4" s="28"/>
      <c r="BMQ4" s="28"/>
      <c r="BMR4" s="28"/>
      <c r="BMS4" s="28"/>
      <c r="BMT4" s="28"/>
      <c r="BMU4" s="28"/>
      <c r="BMV4" s="28"/>
      <c r="BMW4" s="28"/>
      <c r="BMX4" s="28"/>
      <c r="BMY4" s="28"/>
      <c r="BMZ4" s="28"/>
      <c r="BNA4" s="28"/>
      <c r="BNB4" s="28"/>
      <c r="BNC4" s="28"/>
      <c r="BND4" s="28"/>
      <c r="BNE4" s="28"/>
      <c r="BNF4" s="28"/>
      <c r="BNG4" s="28"/>
      <c r="BNH4" s="28"/>
      <c r="BNI4" s="28"/>
      <c r="BNJ4" s="28"/>
      <c r="BNK4" s="28"/>
      <c r="BNL4" s="28"/>
      <c r="BNM4" s="28"/>
      <c r="BNN4" s="28"/>
      <c r="BNO4" s="28"/>
      <c r="BNP4" s="28"/>
      <c r="BNQ4" s="28"/>
      <c r="BNR4" s="28"/>
      <c r="BNS4" s="28"/>
      <c r="BNT4" s="28"/>
      <c r="BNU4" s="28"/>
      <c r="BNV4" s="28"/>
      <c r="BNW4" s="28"/>
      <c r="BNX4" s="28"/>
      <c r="BNY4" s="28"/>
      <c r="BNZ4" s="28"/>
      <c r="BOA4" s="28"/>
      <c r="BOB4" s="28"/>
      <c r="BOC4" s="28"/>
      <c r="BOD4" s="28"/>
      <c r="BOE4" s="28"/>
      <c r="BOF4" s="28"/>
      <c r="BOG4" s="28"/>
      <c r="BOH4" s="28"/>
      <c r="BOI4" s="28"/>
      <c r="BOJ4" s="28"/>
      <c r="BOK4" s="28"/>
      <c r="BOL4" s="28"/>
      <c r="BOM4" s="28"/>
      <c r="BON4" s="28"/>
      <c r="BOO4" s="28"/>
      <c r="BOP4" s="28"/>
      <c r="BOQ4" s="28"/>
      <c r="BOR4" s="28"/>
      <c r="BOS4" s="28"/>
      <c r="BOT4" s="28"/>
      <c r="BOU4" s="28"/>
      <c r="BOV4" s="28"/>
      <c r="BOW4" s="28"/>
      <c r="BOX4" s="28"/>
      <c r="BOY4" s="28"/>
      <c r="BOZ4" s="28"/>
      <c r="BPA4" s="28"/>
      <c r="BPB4" s="28"/>
      <c r="BPC4" s="28"/>
      <c r="BPD4" s="28"/>
      <c r="BPE4" s="28"/>
      <c r="BPF4" s="28"/>
      <c r="BPG4" s="28"/>
      <c r="BPH4" s="28"/>
      <c r="BPI4" s="28"/>
      <c r="BPJ4" s="28"/>
      <c r="BPK4" s="28"/>
      <c r="BPL4" s="28"/>
      <c r="BPM4" s="28"/>
      <c r="BPN4" s="28"/>
      <c r="BPO4" s="28"/>
      <c r="BPP4" s="28"/>
      <c r="BPQ4" s="28"/>
      <c r="BPR4" s="28"/>
      <c r="BPS4" s="28"/>
      <c r="BPT4" s="28"/>
      <c r="BPU4" s="28"/>
      <c r="BPV4" s="28"/>
      <c r="BPW4" s="28"/>
      <c r="BPX4" s="28"/>
      <c r="BPY4" s="28"/>
      <c r="BPZ4" s="28"/>
      <c r="BQA4" s="28"/>
      <c r="BQB4" s="28"/>
      <c r="BQC4" s="28"/>
      <c r="BQD4" s="28"/>
      <c r="BQE4" s="28"/>
      <c r="BQF4" s="28"/>
      <c r="BQG4" s="28"/>
      <c r="BQH4" s="28"/>
      <c r="BQI4" s="28"/>
      <c r="BQJ4" s="28"/>
      <c r="BQK4" s="28"/>
      <c r="BQL4" s="28"/>
      <c r="BQM4" s="28"/>
      <c r="BQN4" s="28"/>
      <c r="BQO4" s="28"/>
      <c r="BQP4" s="28"/>
      <c r="BQQ4" s="28"/>
      <c r="BQR4" s="28"/>
      <c r="BQS4" s="28"/>
      <c r="BQT4" s="28"/>
      <c r="BQU4" s="28"/>
      <c r="BQV4" s="28"/>
      <c r="BQW4" s="28"/>
      <c r="BQX4" s="28"/>
      <c r="BQY4" s="28"/>
      <c r="BQZ4" s="28"/>
      <c r="BRA4" s="28"/>
      <c r="BRB4" s="28"/>
      <c r="BRC4" s="28"/>
      <c r="BRD4" s="28"/>
      <c r="BRE4" s="28"/>
      <c r="BRF4" s="28"/>
      <c r="BRG4" s="28"/>
      <c r="BRH4" s="28"/>
      <c r="BRI4" s="28"/>
      <c r="BRJ4" s="28"/>
      <c r="BRK4" s="28"/>
      <c r="BRL4" s="28"/>
      <c r="BRM4" s="28"/>
      <c r="BRN4" s="28"/>
      <c r="BRO4" s="28"/>
      <c r="BRP4" s="28"/>
      <c r="BRQ4" s="28"/>
      <c r="BRR4" s="28"/>
      <c r="BRS4" s="28"/>
      <c r="BRT4" s="28"/>
      <c r="BRU4" s="28"/>
      <c r="BRV4" s="28"/>
      <c r="BRW4" s="28"/>
      <c r="BRX4" s="28"/>
      <c r="BRY4" s="28"/>
      <c r="BRZ4" s="28"/>
      <c r="BSA4" s="28"/>
      <c r="BSB4" s="28"/>
      <c r="BSC4" s="28"/>
      <c r="BSD4" s="28"/>
      <c r="BSE4" s="28"/>
      <c r="BSF4" s="28"/>
      <c r="BSG4" s="28"/>
      <c r="BSH4" s="28"/>
      <c r="BSI4" s="28"/>
      <c r="BSJ4" s="28"/>
      <c r="BSK4" s="28"/>
      <c r="BSL4" s="28"/>
      <c r="BSM4" s="28"/>
      <c r="BSN4" s="28"/>
      <c r="BSO4" s="28"/>
      <c r="BSP4" s="28"/>
      <c r="BSQ4" s="28"/>
      <c r="BSR4" s="28"/>
      <c r="BSS4" s="28"/>
      <c r="BST4" s="28"/>
      <c r="BSU4" s="28"/>
      <c r="BSV4" s="28"/>
      <c r="BSW4" s="28"/>
      <c r="BSX4" s="28"/>
      <c r="BSY4" s="28"/>
      <c r="BSZ4" s="28"/>
      <c r="BTA4" s="28"/>
      <c r="BTB4" s="28"/>
      <c r="BTC4" s="28"/>
      <c r="BTD4" s="28"/>
      <c r="BTE4" s="28"/>
      <c r="BTF4" s="28"/>
      <c r="BTG4" s="28"/>
      <c r="BTH4" s="28"/>
      <c r="BTI4" s="28"/>
      <c r="BTJ4" s="28"/>
      <c r="BTK4" s="28"/>
      <c r="BTL4" s="28"/>
      <c r="BTM4" s="28"/>
      <c r="BTN4" s="28"/>
      <c r="BTO4" s="28"/>
      <c r="BTP4" s="28"/>
      <c r="BTQ4" s="28"/>
      <c r="BTR4" s="28"/>
      <c r="BTS4" s="28"/>
      <c r="BTT4" s="28"/>
      <c r="BTU4" s="28"/>
      <c r="BTV4" s="28"/>
      <c r="BTW4" s="28"/>
      <c r="BTX4" s="28"/>
      <c r="BTY4" s="28"/>
      <c r="BTZ4" s="28"/>
      <c r="BUA4" s="28"/>
      <c r="BUB4" s="28"/>
      <c r="BUC4" s="28"/>
      <c r="BUD4" s="28"/>
      <c r="BUE4" s="28"/>
      <c r="BUF4" s="28"/>
      <c r="BUG4" s="28"/>
      <c r="BUH4" s="28"/>
      <c r="BUI4" s="28"/>
      <c r="BUJ4" s="28"/>
      <c r="BUK4" s="28"/>
      <c r="BUL4" s="28"/>
      <c r="BUM4" s="28"/>
      <c r="BUN4" s="28"/>
      <c r="BUO4" s="28"/>
      <c r="BUP4" s="28"/>
      <c r="BUQ4" s="28"/>
      <c r="BUR4" s="28"/>
      <c r="BUS4" s="28"/>
      <c r="BUT4" s="28"/>
      <c r="BUU4" s="28"/>
      <c r="BUV4" s="28"/>
      <c r="BUW4" s="28"/>
      <c r="BUX4" s="28"/>
      <c r="BUY4" s="28"/>
      <c r="BUZ4" s="28"/>
      <c r="BVA4" s="28"/>
      <c r="BVB4" s="28"/>
      <c r="BVC4" s="28"/>
      <c r="BVD4" s="28"/>
      <c r="BVE4" s="28"/>
      <c r="BVF4" s="28"/>
      <c r="BVG4" s="28"/>
      <c r="BVH4" s="28"/>
      <c r="BVI4" s="28"/>
      <c r="BVJ4" s="28"/>
      <c r="BVK4" s="28"/>
      <c r="BVL4" s="28"/>
      <c r="BVM4" s="28"/>
      <c r="BVN4" s="28"/>
      <c r="BVO4" s="28"/>
      <c r="BVP4" s="28"/>
      <c r="BVQ4" s="28"/>
      <c r="BVR4" s="28"/>
      <c r="BVS4" s="28"/>
      <c r="BVT4" s="28"/>
      <c r="BVU4" s="28"/>
      <c r="BVV4" s="28"/>
      <c r="BVW4" s="28"/>
      <c r="BVX4" s="28"/>
      <c r="BVY4" s="28"/>
      <c r="BVZ4" s="28"/>
      <c r="BWA4" s="28"/>
      <c r="BWB4" s="28"/>
      <c r="BWC4" s="28"/>
      <c r="BWD4" s="28"/>
      <c r="BWE4" s="28"/>
      <c r="BWF4" s="28"/>
      <c r="BWG4" s="28"/>
      <c r="BWH4" s="28"/>
      <c r="BWI4" s="28"/>
      <c r="BWJ4" s="28"/>
      <c r="BWK4" s="28"/>
      <c r="BWL4" s="28"/>
      <c r="BWM4" s="28"/>
      <c r="BWN4" s="28"/>
      <c r="BWO4" s="28"/>
      <c r="BWP4" s="28"/>
      <c r="BWQ4" s="28"/>
      <c r="BWR4" s="28"/>
      <c r="BWS4" s="28"/>
      <c r="BWT4" s="28"/>
      <c r="BWU4" s="28"/>
      <c r="BWV4" s="28"/>
      <c r="BWW4" s="28"/>
      <c r="BWX4" s="28"/>
      <c r="BWY4" s="28"/>
      <c r="BWZ4" s="28"/>
      <c r="BXA4" s="28"/>
      <c r="BXB4" s="28"/>
      <c r="BXC4" s="28"/>
      <c r="BXD4" s="28"/>
      <c r="BXE4" s="28"/>
      <c r="BXF4" s="28"/>
      <c r="BXG4" s="28"/>
      <c r="BXH4" s="28"/>
      <c r="BXI4" s="28"/>
      <c r="BXJ4" s="28"/>
      <c r="BXK4" s="28"/>
      <c r="BXL4" s="28"/>
      <c r="BXM4" s="28"/>
      <c r="BXN4" s="28"/>
      <c r="BXO4" s="28"/>
      <c r="BXP4" s="28"/>
      <c r="BXQ4" s="28"/>
      <c r="BXR4" s="28"/>
      <c r="BXS4" s="28"/>
      <c r="BXT4" s="28"/>
      <c r="BXU4" s="28"/>
      <c r="BXV4" s="28"/>
      <c r="BXW4" s="28"/>
      <c r="BXX4" s="28"/>
      <c r="BXY4" s="28"/>
      <c r="BXZ4" s="28"/>
      <c r="BYA4" s="28"/>
      <c r="BYB4" s="28"/>
      <c r="BYC4" s="28"/>
      <c r="BYD4" s="28"/>
      <c r="BYE4" s="28"/>
      <c r="BYF4" s="28"/>
      <c r="BYG4" s="28"/>
      <c r="BYH4" s="28"/>
      <c r="BYI4" s="28"/>
      <c r="BYJ4" s="28"/>
      <c r="BYK4" s="28"/>
      <c r="BYL4" s="28"/>
      <c r="BYM4" s="28"/>
      <c r="BYN4" s="28"/>
      <c r="BYO4" s="28"/>
      <c r="BYP4" s="28"/>
      <c r="BYQ4" s="28"/>
      <c r="BYR4" s="28"/>
      <c r="BYS4" s="28"/>
      <c r="BYT4" s="28"/>
      <c r="BYU4" s="28"/>
      <c r="BYV4" s="28"/>
      <c r="BYW4" s="28"/>
      <c r="BYX4" s="28"/>
      <c r="BYY4" s="28"/>
      <c r="BYZ4" s="28"/>
      <c r="BZA4" s="28"/>
      <c r="BZB4" s="28"/>
      <c r="BZC4" s="28"/>
      <c r="BZD4" s="28"/>
      <c r="BZE4" s="28"/>
      <c r="BZF4" s="28"/>
      <c r="BZG4" s="28"/>
      <c r="BZH4" s="28"/>
      <c r="BZI4" s="28"/>
      <c r="BZJ4" s="28"/>
      <c r="BZK4" s="28"/>
      <c r="BZL4" s="28"/>
      <c r="BZM4" s="28"/>
      <c r="BZN4" s="28"/>
      <c r="BZO4" s="28"/>
      <c r="BZP4" s="28"/>
      <c r="BZQ4" s="28"/>
      <c r="BZR4" s="28"/>
      <c r="BZS4" s="28"/>
      <c r="BZT4" s="28"/>
      <c r="BZU4" s="28"/>
      <c r="BZV4" s="28"/>
      <c r="BZW4" s="28"/>
      <c r="BZX4" s="28"/>
      <c r="BZY4" s="28"/>
      <c r="BZZ4" s="28"/>
      <c r="CAA4" s="28"/>
      <c r="CAB4" s="28"/>
      <c r="CAC4" s="28"/>
      <c r="CAD4" s="28"/>
      <c r="CAE4" s="28"/>
      <c r="CAF4" s="28"/>
      <c r="CAG4" s="28"/>
      <c r="CAH4" s="28"/>
      <c r="CAI4" s="28"/>
      <c r="CAJ4" s="28"/>
      <c r="CAK4" s="28"/>
      <c r="CAL4" s="28"/>
      <c r="CAM4" s="28"/>
      <c r="CAN4" s="28"/>
      <c r="CAO4" s="28"/>
      <c r="CAP4" s="28"/>
      <c r="CAQ4" s="28"/>
      <c r="CAR4" s="28"/>
      <c r="CAS4" s="28"/>
      <c r="CAT4" s="28"/>
      <c r="CAU4" s="28"/>
      <c r="CAV4" s="28"/>
      <c r="CAW4" s="28"/>
      <c r="CAX4" s="28"/>
      <c r="CAY4" s="28"/>
      <c r="CAZ4" s="28"/>
      <c r="CBA4" s="28"/>
      <c r="CBB4" s="28"/>
      <c r="CBC4" s="28"/>
      <c r="CBD4" s="28"/>
      <c r="CBE4" s="28"/>
      <c r="CBF4" s="28"/>
      <c r="CBG4" s="28"/>
      <c r="CBH4" s="28"/>
      <c r="CBI4" s="28"/>
      <c r="CBJ4" s="28"/>
      <c r="CBK4" s="28"/>
      <c r="CBL4" s="28"/>
      <c r="CBM4" s="28"/>
      <c r="CBN4" s="28"/>
      <c r="CBO4" s="28"/>
      <c r="CBP4" s="28"/>
      <c r="CBQ4" s="28"/>
      <c r="CBR4" s="28"/>
      <c r="CBS4" s="28"/>
      <c r="CBT4" s="28"/>
      <c r="CBU4" s="28"/>
      <c r="CBV4" s="28"/>
      <c r="CBW4" s="28"/>
      <c r="CBX4" s="28"/>
      <c r="CBY4" s="28"/>
      <c r="CBZ4" s="28"/>
      <c r="CCA4" s="28"/>
      <c r="CCB4" s="28"/>
      <c r="CCC4" s="28"/>
      <c r="CCD4" s="28"/>
      <c r="CCE4" s="28"/>
      <c r="CCF4" s="28"/>
      <c r="CCG4" s="28"/>
      <c r="CCH4" s="28"/>
      <c r="CCI4" s="28"/>
      <c r="CCJ4" s="28"/>
      <c r="CCK4" s="28"/>
      <c r="CCL4" s="28"/>
      <c r="CCM4" s="28"/>
      <c r="CCN4" s="28"/>
      <c r="CCO4" s="28"/>
      <c r="CCP4" s="28"/>
      <c r="CCQ4" s="28"/>
      <c r="CCR4" s="28"/>
      <c r="CCS4" s="28"/>
      <c r="CCT4" s="28"/>
      <c r="CCU4" s="28"/>
      <c r="CCV4" s="28"/>
      <c r="CCW4" s="28"/>
      <c r="CCX4" s="28"/>
      <c r="CCY4" s="28"/>
      <c r="CCZ4" s="28"/>
      <c r="CDA4" s="28"/>
      <c r="CDB4" s="28"/>
      <c r="CDC4" s="28"/>
      <c r="CDD4" s="28"/>
      <c r="CDE4" s="28"/>
      <c r="CDF4" s="28"/>
      <c r="CDG4" s="28"/>
      <c r="CDH4" s="28"/>
      <c r="CDI4" s="28"/>
      <c r="CDJ4" s="28"/>
      <c r="CDK4" s="28"/>
      <c r="CDL4" s="28"/>
      <c r="CDM4" s="28"/>
      <c r="CDN4" s="28"/>
      <c r="CDO4" s="28"/>
      <c r="CDP4" s="28"/>
      <c r="CDQ4" s="28"/>
      <c r="CDR4" s="28"/>
      <c r="CDS4" s="28"/>
      <c r="CDT4" s="28"/>
      <c r="CDU4" s="28"/>
      <c r="CDV4" s="28"/>
      <c r="CDW4" s="28"/>
      <c r="CDX4" s="28"/>
      <c r="CDY4" s="28"/>
      <c r="CDZ4" s="28"/>
      <c r="CEA4" s="28"/>
      <c r="CEB4" s="28"/>
      <c r="CEC4" s="28"/>
      <c r="CED4" s="28"/>
      <c r="CEE4" s="28"/>
      <c r="CEF4" s="28"/>
      <c r="CEG4" s="28"/>
      <c r="CEH4" s="28"/>
      <c r="CEI4" s="28"/>
      <c r="CEJ4" s="28"/>
      <c r="CEK4" s="28"/>
      <c r="CEL4" s="28"/>
      <c r="CEM4" s="28"/>
      <c r="CEN4" s="28"/>
      <c r="CEO4" s="28"/>
      <c r="CEP4" s="28"/>
      <c r="CEQ4" s="28"/>
      <c r="CER4" s="28"/>
      <c r="CES4" s="28"/>
      <c r="CET4" s="28"/>
      <c r="CEU4" s="28"/>
      <c r="CEV4" s="28"/>
      <c r="CEW4" s="28"/>
      <c r="CEX4" s="28"/>
      <c r="CEY4" s="28"/>
      <c r="CEZ4" s="28"/>
      <c r="CFA4" s="28"/>
      <c r="CFB4" s="28"/>
      <c r="CFC4" s="28"/>
      <c r="CFD4" s="28"/>
      <c r="CFE4" s="28"/>
      <c r="CFF4" s="28"/>
      <c r="CFG4" s="28"/>
      <c r="CFH4" s="28"/>
      <c r="CFI4" s="28"/>
      <c r="CFJ4" s="28"/>
      <c r="CFK4" s="28"/>
      <c r="CFL4" s="28"/>
      <c r="CFM4" s="28"/>
      <c r="CFN4" s="28"/>
      <c r="CFO4" s="28"/>
      <c r="CFP4" s="28"/>
      <c r="CFQ4" s="28"/>
      <c r="CFR4" s="28"/>
      <c r="CFS4" s="28"/>
      <c r="CFT4" s="28"/>
      <c r="CFU4" s="28"/>
      <c r="CFV4" s="28"/>
      <c r="CFW4" s="28"/>
      <c r="CFX4" s="28"/>
      <c r="CFY4" s="28"/>
      <c r="CFZ4" s="28"/>
      <c r="CGA4" s="28"/>
      <c r="CGB4" s="28"/>
      <c r="CGC4" s="28"/>
      <c r="CGD4" s="28"/>
      <c r="CGE4" s="28"/>
      <c r="CGF4" s="28"/>
      <c r="CGG4" s="28"/>
      <c r="CGH4" s="28"/>
      <c r="CGI4" s="28"/>
      <c r="CGJ4" s="28"/>
      <c r="CGK4" s="28"/>
      <c r="CGL4" s="28"/>
      <c r="CGM4" s="28"/>
      <c r="CGN4" s="28"/>
      <c r="CGO4" s="28"/>
      <c r="CGP4" s="28"/>
      <c r="CGQ4" s="28"/>
      <c r="CGR4" s="28"/>
      <c r="CGS4" s="28"/>
      <c r="CGT4" s="28"/>
      <c r="CGU4" s="28"/>
      <c r="CGV4" s="28"/>
      <c r="CGW4" s="28"/>
      <c r="CGX4" s="28"/>
      <c r="CGY4" s="28"/>
      <c r="CGZ4" s="28"/>
      <c r="CHA4" s="28"/>
      <c r="CHB4" s="28"/>
      <c r="CHC4" s="28"/>
      <c r="CHD4" s="28"/>
      <c r="CHE4" s="28"/>
      <c r="CHF4" s="28"/>
      <c r="CHG4" s="28"/>
      <c r="CHH4" s="28"/>
      <c r="CHI4" s="28"/>
      <c r="CHJ4" s="28"/>
      <c r="CHK4" s="28"/>
      <c r="CHL4" s="28"/>
      <c r="CHM4" s="28"/>
      <c r="CHN4" s="28"/>
      <c r="CHO4" s="28"/>
      <c r="CHP4" s="28"/>
      <c r="CHQ4" s="28"/>
      <c r="CHR4" s="28"/>
      <c r="CHS4" s="28"/>
      <c r="CHT4" s="28"/>
      <c r="CHU4" s="28"/>
      <c r="CHV4" s="28"/>
      <c r="CHW4" s="28"/>
      <c r="CHX4" s="28"/>
      <c r="CHY4" s="28"/>
      <c r="CHZ4" s="28"/>
      <c r="CIA4" s="28"/>
      <c r="CIB4" s="28"/>
      <c r="CIC4" s="28"/>
      <c r="CID4" s="28"/>
      <c r="CIE4" s="28"/>
      <c r="CIF4" s="28"/>
      <c r="CIG4" s="28"/>
      <c r="CIH4" s="28"/>
      <c r="CII4" s="28"/>
      <c r="CIJ4" s="28"/>
      <c r="CIK4" s="28"/>
      <c r="CIL4" s="28"/>
      <c r="CIM4" s="28"/>
      <c r="CIN4" s="28"/>
      <c r="CIO4" s="28"/>
      <c r="CIP4" s="28"/>
      <c r="CIQ4" s="28"/>
      <c r="CIR4" s="28"/>
      <c r="CIS4" s="28"/>
      <c r="CIT4" s="28"/>
      <c r="CIU4" s="28"/>
      <c r="CIV4" s="28"/>
      <c r="CIW4" s="28"/>
      <c r="CIX4" s="28"/>
      <c r="CIY4" s="28"/>
      <c r="CIZ4" s="28"/>
      <c r="CJA4" s="28"/>
      <c r="CJB4" s="28"/>
      <c r="CJC4" s="28"/>
      <c r="CJD4" s="28"/>
      <c r="CJE4" s="28"/>
      <c r="CJF4" s="28"/>
      <c r="CJG4" s="28"/>
      <c r="CJH4" s="28"/>
      <c r="CJI4" s="28"/>
      <c r="CJJ4" s="28"/>
      <c r="CJK4" s="28"/>
      <c r="CJL4" s="28"/>
      <c r="CJM4" s="28"/>
      <c r="CJN4" s="28"/>
      <c r="CJO4" s="28"/>
      <c r="CJP4" s="28"/>
      <c r="CJQ4" s="28"/>
      <c r="CJR4" s="28"/>
      <c r="CJS4" s="28"/>
      <c r="CJT4" s="28"/>
      <c r="CJU4" s="28"/>
      <c r="CJV4" s="28"/>
      <c r="CJW4" s="28"/>
      <c r="CJX4" s="28"/>
      <c r="CJY4" s="28"/>
      <c r="CJZ4" s="28"/>
      <c r="CKA4" s="28"/>
      <c r="CKB4" s="28"/>
      <c r="CKC4" s="28"/>
      <c r="CKD4" s="28"/>
      <c r="CKE4" s="28"/>
      <c r="CKF4" s="28"/>
      <c r="CKG4" s="28"/>
      <c r="CKH4" s="28"/>
      <c r="CKI4" s="28"/>
      <c r="CKJ4" s="28"/>
      <c r="CKK4" s="28"/>
      <c r="CKL4" s="28"/>
      <c r="CKM4" s="28"/>
      <c r="CKN4" s="28"/>
      <c r="CKO4" s="28"/>
      <c r="CKP4" s="28"/>
      <c r="CKQ4" s="28"/>
      <c r="CKR4" s="28"/>
      <c r="CKS4" s="28"/>
      <c r="CKT4" s="28"/>
      <c r="CKU4" s="28"/>
      <c r="CKV4" s="28"/>
      <c r="CKW4" s="28"/>
      <c r="CKX4" s="28"/>
      <c r="CKY4" s="28"/>
      <c r="CKZ4" s="28"/>
      <c r="CLA4" s="28"/>
      <c r="CLB4" s="28"/>
      <c r="CLC4" s="28"/>
      <c r="CLD4" s="28"/>
      <c r="CLE4" s="28"/>
      <c r="CLF4" s="28"/>
      <c r="CLG4" s="28"/>
      <c r="CLH4" s="28"/>
      <c r="CLI4" s="28"/>
      <c r="CLJ4" s="28"/>
      <c r="CLK4" s="28"/>
      <c r="CLL4" s="28"/>
      <c r="CLM4" s="28"/>
      <c r="CLN4" s="28"/>
      <c r="CLO4" s="28"/>
      <c r="CLP4" s="28"/>
      <c r="CLQ4" s="28"/>
      <c r="CLR4" s="28"/>
      <c r="CLS4" s="28"/>
      <c r="CLT4" s="28"/>
      <c r="CLU4" s="28"/>
      <c r="CLV4" s="28"/>
      <c r="CLW4" s="28"/>
      <c r="CLX4" s="28"/>
      <c r="CLY4" s="28"/>
      <c r="CLZ4" s="28"/>
      <c r="CMA4" s="28"/>
      <c r="CMB4" s="28"/>
      <c r="CMC4" s="28"/>
      <c r="CMD4" s="28"/>
      <c r="CME4" s="28"/>
      <c r="CMF4" s="28"/>
      <c r="CMG4" s="28"/>
      <c r="CMH4" s="28"/>
      <c r="CMI4" s="28"/>
      <c r="CMJ4" s="28"/>
      <c r="CMK4" s="28"/>
      <c r="CML4" s="28"/>
      <c r="CMM4" s="28"/>
      <c r="CMN4" s="28"/>
      <c r="CMO4" s="28"/>
      <c r="CMP4" s="28"/>
      <c r="CMQ4" s="28"/>
      <c r="CMR4" s="28"/>
      <c r="CMS4" s="28"/>
      <c r="CMT4" s="28"/>
      <c r="CMU4" s="28"/>
      <c r="CMV4" s="28"/>
      <c r="CMW4" s="28"/>
      <c r="CMX4" s="28"/>
      <c r="CMY4" s="28"/>
      <c r="CMZ4" s="28"/>
      <c r="CNA4" s="28"/>
      <c r="CNB4" s="28"/>
      <c r="CNC4" s="28"/>
      <c r="CND4" s="28"/>
      <c r="CNE4" s="28"/>
      <c r="CNF4" s="28"/>
      <c r="CNG4" s="28"/>
      <c r="CNH4" s="28"/>
      <c r="CNI4" s="28"/>
      <c r="CNJ4" s="28"/>
      <c r="CNK4" s="28"/>
      <c r="CNL4" s="28"/>
      <c r="CNM4" s="28"/>
      <c r="CNN4" s="28"/>
      <c r="CNO4" s="28"/>
      <c r="CNP4" s="28"/>
      <c r="CNQ4" s="28"/>
      <c r="CNR4" s="28"/>
      <c r="CNS4" s="28"/>
      <c r="CNT4" s="28"/>
      <c r="CNU4" s="28"/>
      <c r="CNV4" s="28"/>
      <c r="CNW4" s="28"/>
      <c r="CNX4" s="28"/>
      <c r="CNY4" s="28"/>
      <c r="CNZ4" s="28"/>
      <c r="COA4" s="28"/>
      <c r="COB4" s="28"/>
      <c r="COC4" s="28"/>
      <c r="COD4" s="28"/>
      <c r="COE4" s="28"/>
      <c r="COF4" s="28"/>
      <c r="COG4" s="28"/>
      <c r="COH4" s="28"/>
      <c r="COI4" s="28"/>
      <c r="COJ4" s="28"/>
      <c r="COK4" s="28"/>
      <c r="COL4" s="28"/>
      <c r="COM4" s="28"/>
      <c r="CON4" s="28"/>
      <c r="COO4" s="28"/>
      <c r="COP4" s="28"/>
      <c r="COQ4" s="28"/>
      <c r="COR4" s="28"/>
      <c r="COS4" s="28"/>
      <c r="COT4" s="28"/>
      <c r="COU4" s="28"/>
      <c r="COV4" s="28"/>
      <c r="COW4" s="28"/>
      <c r="COX4" s="28"/>
      <c r="COY4" s="28"/>
      <c r="COZ4" s="28"/>
      <c r="CPA4" s="28"/>
      <c r="CPB4" s="28"/>
      <c r="CPC4" s="28"/>
      <c r="CPD4" s="28"/>
      <c r="CPE4" s="28"/>
      <c r="CPF4" s="28"/>
      <c r="CPG4" s="28"/>
      <c r="CPH4" s="28"/>
      <c r="CPI4" s="28"/>
      <c r="CPJ4" s="28"/>
      <c r="CPK4" s="28"/>
      <c r="CPL4" s="28"/>
      <c r="CPM4" s="28"/>
      <c r="CPN4" s="28"/>
      <c r="CPO4" s="28"/>
      <c r="CPP4" s="28"/>
      <c r="CPQ4" s="28"/>
      <c r="CPR4" s="28"/>
      <c r="CPS4" s="28"/>
      <c r="CPT4" s="28"/>
      <c r="CPU4" s="28"/>
      <c r="CPV4" s="28"/>
      <c r="CPW4" s="28"/>
      <c r="CPX4" s="28"/>
      <c r="CPY4" s="28"/>
      <c r="CPZ4" s="28"/>
      <c r="CQA4" s="28"/>
      <c r="CQB4" s="28"/>
      <c r="CQC4" s="28"/>
      <c r="CQD4" s="28"/>
      <c r="CQE4" s="28"/>
      <c r="CQF4" s="28"/>
      <c r="CQG4" s="28"/>
      <c r="CQH4" s="28"/>
      <c r="CQI4" s="28"/>
      <c r="CQJ4" s="28"/>
      <c r="CQK4" s="28"/>
      <c r="CQL4" s="28"/>
      <c r="CQM4" s="28"/>
      <c r="CQN4" s="28"/>
      <c r="CQO4" s="28"/>
      <c r="CQP4" s="28"/>
      <c r="CQQ4" s="28"/>
      <c r="CQR4" s="28"/>
      <c r="CQS4" s="28"/>
      <c r="CQT4" s="28"/>
      <c r="CQU4" s="28"/>
      <c r="CQV4" s="28"/>
      <c r="CQW4" s="28"/>
      <c r="CQX4" s="28"/>
      <c r="CQY4" s="28"/>
      <c r="CQZ4" s="28"/>
      <c r="CRA4" s="28"/>
      <c r="CRB4" s="28"/>
      <c r="CRC4" s="28"/>
      <c r="CRD4" s="28"/>
      <c r="CRE4" s="28"/>
      <c r="CRF4" s="28"/>
      <c r="CRG4" s="28"/>
      <c r="CRH4" s="28"/>
      <c r="CRI4" s="28"/>
      <c r="CRJ4" s="28"/>
      <c r="CRK4" s="28"/>
      <c r="CRL4" s="28"/>
      <c r="CRM4" s="28"/>
      <c r="CRN4" s="28"/>
      <c r="CRO4" s="28"/>
      <c r="CRP4" s="28"/>
      <c r="CRQ4" s="28"/>
      <c r="CRR4" s="28"/>
      <c r="CRS4" s="28"/>
      <c r="CRT4" s="28"/>
      <c r="CRU4" s="28"/>
      <c r="CRV4" s="28"/>
      <c r="CRW4" s="28"/>
      <c r="CRX4" s="28"/>
      <c r="CRY4" s="28"/>
      <c r="CRZ4" s="28"/>
      <c r="CSA4" s="28"/>
      <c r="CSB4" s="28"/>
      <c r="CSC4" s="28"/>
      <c r="CSD4" s="28"/>
      <c r="CSE4" s="28"/>
      <c r="CSF4" s="28"/>
      <c r="CSG4" s="28"/>
      <c r="CSH4" s="28"/>
      <c r="CSI4" s="28"/>
      <c r="CSJ4" s="28"/>
      <c r="CSK4" s="28"/>
      <c r="CSL4" s="28"/>
      <c r="CSM4" s="28"/>
      <c r="CSN4" s="28"/>
      <c r="CSO4" s="28"/>
      <c r="CSP4" s="28"/>
      <c r="CSQ4" s="28"/>
      <c r="CSR4" s="28"/>
      <c r="CSS4" s="28"/>
      <c r="CST4" s="28"/>
      <c r="CSU4" s="28"/>
      <c r="CSV4" s="28"/>
      <c r="CSW4" s="28"/>
      <c r="CSX4" s="28"/>
      <c r="CSY4" s="28"/>
      <c r="CSZ4" s="28"/>
      <c r="CTA4" s="28"/>
      <c r="CTB4" s="28"/>
      <c r="CTC4" s="28"/>
      <c r="CTD4" s="28"/>
      <c r="CTE4" s="28"/>
      <c r="CTF4" s="28"/>
      <c r="CTG4" s="28"/>
      <c r="CTH4" s="28"/>
      <c r="CTI4" s="28"/>
      <c r="CTJ4" s="28"/>
      <c r="CTK4" s="28"/>
      <c r="CTL4" s="28"/>
      <c r="CTM4" s="28"/>
      <c r="CTN4" s="28"/>
      <c r="CTO4" s="28"/>
      <c r="CTP4" s="28"/>
      <c r="CTQ4" s="28"/>
      <c r="CTR4" s="28"/>
      <c r="CTS4" s="28"/>
      <c r="CTT4" s="28"/>
      <c r="CTU4" s="28"/>
      <c r="CTV4" s="28"/>
      <c r="CTW4" s="28"/>
      <c r="CTX4" s="28"/>
      <c r="CTY4" s="28"/>
      <c r="CTZ4" s="28"/>
      <c r="CUA4" s="28"/>
      <c r="CUB4" s="28"/>
      <c r="CUC4" s="28"/>
      <c r="CUD4" s="28"/>
      <c r="CUE4" s="28"/>
      <c r="CUF4" s="28"/>
      <c r="CUG4" s="28"/>
      <c r="CUH4" s="28"/>
      <c r="CUI4" s="28"/>
      <c r="CUJ4" s="28"/>
      <c r="CUK4" s="28"/>
      <c r="CUL4" s="28"/>
      <c r="CUM4" s="28"/>
      <c r="CUN4" s="28"/>
      <c r="CUO4" s="28"/>
      <c r="CUP4" s="28"/>
      <c r="CUQ4" s="28"/>
      <c r="CUR4" s="28"/>
      <c r="CUS4" s="28"/>
      <c r="CUT4" s="28"/>
      <c r="CUU4" s="28"/>
      <c r="CUV4" s="28"/>
      <c r="CUW4" s="28"/>
      <c r="CUX4" s="28"/>
      <c r="CUY4" s="28"/>
      <c r="CUZ4" s="28"/>
      <c r="CVA4" s="28"/>
      <c r="CVB4" s="28"/>
      <c r="CVC4" s="28"/>
      <c r="CVD4" s="28"/>
      <c r="CVE4" s="28"/>
      <c r="CVF4" s="28"/>
      <c r="CVG4" s="28"/>
      <c r="CVH4" s="28"/>
      <c r="CVI4" s="28"/>
      <c r="CVJ4" s="28"/>
      <c r="CVK4" s="28"/>
      <c r="CVL4" s="28"/>
      <c r="CVM4" s="28"/>
      <c r="CVN4" s="28"/>
      <c r="CVO4" s="28"/>
      <c r="CVP4" s="28"/>
      <c r="CVQ4" s="28"/>
      <c r="CVR4" s="28"/>
      <c r="CVS4" s="28"/>
      <c r="CVT4" s="28"/>
      <c r="CVU4" s="28"/>
      <c r="CVV4" s="28"/>
      <c r="CVW4" s="28"/>
      <c r="CVX4" s="28"/>
      <c r="CVY4" s="28"/>
      <c r="CVZ4" s="28"/>
      <c r="CWA4" s="28"/>
      <c r="CWB4" s="28"/>
      <c r="CWC4" s="28"/>
      <c r="CWD4" s="28"/>
      <c r="CWE4" s="28"/>
      <c r="CWF4" s="28"/>
      <c r="CWG4" s="28"/>
      <c r="CWH4" s="28"/>
      <c r="CWI4" s="28"/>
      <c r="CWJ4" s="28"/>
      <c r="CWK4" s="28"/>
      <c r="CWL4" s="28"/>
      <c r="CWM4" s="28"/>
      <c r="CWN4" s="28"/>
      <c r="CWO4" s="28"/>
      <c r="CWP4" s="28"/>
      <c r="CWQ4" s="28"/>
      <c r="CWR4" s="28"/>
      <c r="CWS4" s="28"/>
      <c r="CWT4" s="28"/>
      <c r="CWU4" s="28"/>
      <c r="CWV4" s="28"/>
      <c r="CWW4" s="28"/>
      <c r="CWX4" s="28"/>
      <c r="CWY4" s="28"/>
      <c r="CWZ4" s="28"/>
      <c r="CXA4" s="28"/>
      <c r="CXB4" s="28"/>
      <c r="CXC4" s="28"/>
      <c r="CXD4" s="28"/>
      <c r="CXE4" s="28"/>
      <c r="CXF4" s="28"/>
      <c r="CXG4" s="28"/>
      <c r="CXH4" s="28"/>
      <c r="CXI4" s="28"/>
      <c r="CXJ4" s="28"/>
      <c r="CXK4" s="28"/>
      <c r="CXL4" s="28"/>
      <c r="CXM4" s="28"/>
      <c r="CXN4" s="28"/>
      <c r="CXO4" s="28"/>
      <c r="CXP4" s="28"/>
      <c r="CXQ4" s="28"/>
      <c r="CXR4" s="28"/>
      <c r="CXS4" s="28"/>
      <c r="CXT4" s="28"/>
      <c r="CXU4" s="28"/>
      <c r="CXV4" s="28"/>
      <c r="CXW4" s="28"/>
      <c r="CXX4" s="28"/>
      <c r="CXY4" s="28"/>
      <c r="CXZ4" s="28"/>
      <c r="CYA4" s="28"/>
      <c r="CYB4" s="28"/>
      <c r="CYC4" s="28"/>
      <c r="CYD4" s="28"/>
      <c r="CYE4" s="28"/>
      <c r="CYF4" s="28"/>
      <c r="CYG4" s="28"/>
      <c r="CYH4" s="28"/>
      <c r="CYI4" s="28"/>
      <c r="CYJ4" s="28"/>
      <c r="CYK4" s="28"/>
      <c r="CYL4" s="28"/>
      <c r="CYM4" s="28"/>
      <c r="CYN4" s="28"/>
      <c r="CYO4" s="28"/>
      <c r="CYP4" s="28"/>
      <c r="CYQ4" s="28"/>
      <c r="CYR4" s="28"/>
      <c r="CYS4" s="28"/>
      <c r="CYT4" s="28"/>
      <c r="CYU4" s="28"/>
      <c r="CYV4" s="28"/>
      <c r="CYW4" s="28"/>
      <c r="CYX4" s="28"/>
      <c r="CYY4" s="28"/>
      <c r="CYZ4" s="28"/>
      <c r="CZA4" s="28"/>
      <c r="CZB4" s="28"/>
      <c r="CZC4" s="28"/>
      <c r="CZD4" s="28"/>
      <c r="CZE4" s="28"/>
      <c r="CZF4" s="28"/>
      <c r="CZG4" s="28"/>
      <c r="CZH4" s="28"/>
      <c r="CZI4" s="28"/>
      <c r="CZJ4" s="28"/>
      <c r="CZK4" s="28"/>
      <c r="CZL4" s="28"/>
      <c r="CZM4" s="28"/>
      <c r="CZN4" s="28"/>
      <c r="CZO4" s="28"/>
      <c r="CZP4" s="28"/>
      <c r="CZQ4" s="28"/>
      <c r="CZR4" s="28"/>
      <c r="CZS4" s="28"/>
      <c r="CZT4" s="28"/>
      <c r="CZU4" s="28"/>
      <c r="CZV4" s="28"/>
      <c r="CZW4" s="28"/>
      <c r="CZX4" s="28"/>
      <c r="CZY4" s="28"/>
      <c r="CZZ4" s="28"/>
      <c r="DAA4" s="28"/>
      <c r="DAB4" s="28"/>
      <c r="DAC4" s="28"/>
      <c r="DAD4" s="28"/>
      <c r="DAE4" s="28"/>
      <c r="DAF4" s="28"/>
      <c r="DAG4" s="28"/>
      <c r="DAH4" s="28"/>
      <c r="DAI4" s="28"/>
      <c r="DAJ4" s="28"/>
      <c r="DAK4" s="28"/>
      <c r="DAL4" s="28"/>
      <c r="DAM4" s="28"/>
      <c r="DAN4" s="28"/>
      <c r="DAO4" s="28"/>
      <c r="DAP4" s="28"/>
      <c r="DAQ4" s="28"/>
      <c r="DAR4" s="28"/>
      <c r="DAS4" s="28"/>
      <c r="DAT4" s="28"/>
      <c r="DAU4" s="28"/>
      <c r="DAV4" s="28"/>
      <c r="DAW4" s="28"/>
      <c r="DAX4" s="28"/>
      <c r="DAY4" s="28"/>
      <c r="DAZ4" s="28"/>
      <c r="DBA4" s="28"/>
      <c r="DBB4" s="28"/>
      <c r="DBC4" s="28"/>
      <c r="DBD4" s="28"/>
      <c r="DBE4" s="28"/>
      <c r="DBF4" s="28"/>
      <c r="DBG4" s="28"/>
      <c r="DBH4" s="28"/>
      <c r="DBI4" s="28"/>
      <c r="DBJ4" s="28"/>
      <c r="DBK4" s="28"/>
      <c r="DBL4" s="28"/>
      <c r="DBM4" s="28"/>
      <c r="DBN4" s="28"/>
      <c r="DBO4" s="28"/>
      <c r="DBP4" s="28"/>
      <c r="DBQ4" s="28"/>
      <c r="DBR4" s="28"/>
      <c r="DBS4" s="28"/>
      <c r="DBT4" s="28"/>
      <c r="DBU4" s="28"/>
      <c r="DBV4" s="28"/>
      <c r="DBW4" s="28"/>
      <c r="DBX4" s="28"/>
      <c r="DBY4" s="28"/>
      <c r="DBZ4" s="28"/>
      <c r="DCA4" s="28"/>
      <c r="DCB4" s="28"/>
      <c r="DCC4" s="28"/>
      <c r="DCD4" s="28"/>
      <c r="DCE4" s="28"/>
      <c r="DCF4" s="28"/>
      <c r="DCG4" s="28"/>
      <c r="DCH4" s="28"/>
      <c r="DCI4" s="28"/>
      <c r="DCJ4" s="28"/>
      <c r="DCK4" s="28"/>
      <c r="DCL4" s="28"/>
      <c r="DCM4" s="28"/>
      <c r="DCN4" s="28"/>
      <c r="DCO4" s="28"/>
      <c r="DCP4" s="28"/>
      <c r="DCQ4" s="28"/>
      <c r="DCR4" s="28"/>
      <c r="DCS4" s="28"/>
      <c r="DCT4" s="28"/>
      <c r="DCU4" s="28"/>
      <c r="DCV4" s="28"/>
      <c r="DCW4" s="28"/>
      <c r="DCX4" s="28"/>
      <c r="DCY4" s="28"/>
      <c r="DCZ4" s="28"/>
      <c r="DDA4" s="28"/>
      <c r="DDB4" s="28"/>
      <c r="DDC4" s="28"/>
      <c r="DDD4" s="28"/>
      <c r="DDE4" s="28"/>
      <c r="DDF4" s="28"/>
      <c r="DDG4" s="28"/>
      <c r="DDH4" s="28"/>
      <c r="DDI4" s="28"/>
      <c r="DDJ4" s="28"/>
      <c r="DDK4" s="28"/>
      <c r="DDL4" s="28"/>
      <c r="DDM4" s="28"/>
      <c r="DDN4" s="28"/>
      <c r="DDO4" s="28"/>
      <c r="DDP4" s="28"/>
      <c r="DDQ4" s="28"/>
      <c r="DDR4" s="28"/>
      <c r="DDS4" s="28"/>
      <c r="DDT4" s="28"/>
      <c r="DDU4" s="28"/>
      <c r="DDV4" s="28"/>
      <c r="DDW4" s="28"/>
      <c r="DDX4" s="28"/>
      <c r="DDY4" s="28"/>
      <c r="DDZ4" s="28"/>
      <c r="DEA4" s="28"/>
      <c r="DEB4" s="28"/>
      <c r="DEC4" s="28"/>
      <c r="DED4" s="28"/>
      <c r="DEE4" s="28"/>
      <c r="DEF4" s="28"/>
      <c r="DEG4" s="28"/>
      <c r="DEH4" s="28"/>
      <c r="DEI4" s="28"/>
      <c r="DEJ4" s="28"/>
      <c r="DEK4" s="28"/>
      <c r="DEL4" s="28"/>
      <c r="DEM4" s="28"/>
      <c r="DEN4" s="28"/>
      <c r="DEO4" s="28"/>
      <c r="DEP4" s="28"/>
      <c r="DEQ4" s="28"/>
      <c r="DER4" s="28"/>
      <c r="DES4" s="28"/>
      <c r="DET4" s="28"/>
      <c r="DEU4" s="28"/>
      <c r="DEV4" s="28"/>
      <c r="DEW4" s="28"/>
      <c r="DEX4" s="28"/>
      <c r="DEY4" s="28"/>
      <c r="DEZ4" s="28"/>
      <c r="DFA4" s="28"/>
      <c r="DFB4" s="28"/>
      <c r="DFC4" s="28"/>
      <c r="DFD4" s="28"/>
      <c r="DFE4" s="28"/>
      <c r="DFF4" s="28"/>
      <c r="DFG4" s="28"/>
      <c r="DFH4" s="28"/>
      <c r="DFI4" s="28"/>
      <c r="DFJ4" s="28"/>
      <c r="DFK4" s="28"/>
      <c r="DFL4" s="28"/>
      <c r="DFM4" s="28"/>
      <c r="DFN4" s="28"/>
      <c r="DFO4" s="28"/>
      <c r="DFP4" s="28"/>
      <c r="DFQ4" s="28"/>
      <c r="DFR4" s="28"/>
      <c r="DFS4" s="28"/>
      <c r="DFT4" s="28"/>
      <c r="DFU4" s="28"/>
      <c r="DFV4" s="28"/>
      <c r="DFW4" s="28"/>
      <c r="DFX4" s="28"/>
      <c r="DFY4" s="28"/>
      <c r="DFZ4" s="28"/>
      <c r="DGA4" s="28"/>
      <c r="DGB4" s="28"/>
      <c r="DGC4" s="28"/>
      <c r="DGD4" s="28"/>
      <c r="DGE4" s="28"/>
      <c r="DGF4" s="28"/>
      <c r="DGG4" s="28"/>
      <c r="DGH4" s="28"/>
      <c r="DGI4" s="28"/>
      <c r="DGJ4" s="28"/>
      <c r="DGK4" s="28"/>
      <c r="DGL4" s="28"/>
      <c r="DGM4" s="28"/>
      <c r="DGN4" s="28"/>
      <c r="DGO4" s="28"/>
      <c r="DGP4" s="28"/>
      <c r="DGQ4" s="28"/>
      <c r="DGR4" s="28"/>
      <c r="DGS4" s="28"/>
      <c r="DGT4" s="28"/>
      <c r="DGU4" s="28"/>
      <c r="DGV4" s="28"/>
      <c r="DGW4" s="28"/>
      <c r="DGX4" s="28"/>
      <c r="DGY4" s="28"/>
      <c r="DGZ4" s="28"/>
      <c r="DHA4" s="28"/>
      <c r="DHB4" s="28"/>
      <c r="DHC4" s="28"/>
      <c r="DHD4" s="28"/>
      <c r="DHE4" s="28"/>
      <c r="DHF4" s="28"/>
      <c r="DHG4" s="28"/>
      <c r="DHH4" s="28"/>
      <c r="DHI4" s="28"/>
      <c r="DHJ4" s="28"/>
      <c r="DHK4" s="28"/>
      <c r="DHL4" s="28"/>
      <c r="DHM4" s="28"/>
      <c r="DHN4" s="28"/>
      <c r="DHO4" s="28"/>
      <c r="DHP4" s="28"/>
      <c r="DHQ4" s="28"/>
      <c r="DHR4" s="28"/>
      <c r="DHS4" s="28"/>
      <c r="DHT4" s="28"/>
      <c r="DHU4" s="28"/>
      <c r="DHV4" s="28"/>
      <c r="DHW4" s="28"/>
      <c r="DHX4" s="28"/>
      <c r="DHY4" s="28"/>
      <c r="DHZ4" s="28"/>
      <c r="DIA4" s="28"/>
      <c r="DIB4" s="28"/>
      <c r="DIC4" s="28"/>
      <c r="DID4" s="28"/>
      <c r="DIE4" s="28"/>
      <c r="DIF4" s="28"/>
      <c r="DIG4" s="28"/>
      <c r="DIH4" s="28"/>
      <c r="DII4" s="28"/>
      <c r="DIJ4" s="28"/>
      <c r="DIK4" s="28"/>
      <c r="DIL4" s="28"/>
      <c r="DIM4" s="28"/>
      <c r="DIN4" s="28"/>
      <c r="DIO4" s="28"/>
      <c r="DIP4" s="28"/>
      <c r="DIQ4" s="28"/>
      <c r="DIR4" s="28"/>
      <c r="DIS4" s="28"/>
      <c r="DIT4" s="28"/>
      <c r="DIU4" s="28"/>
      <c r="DIV4" s="28"/>
      <c r="DIW4" s="28"/>
      <c r="DIX4" s="28"/>
      <c r="DIY4" s="28"/>
      <c r="DIZ4" s="28"/>
      <c r="DJA4" s="28"/>
      <c r="DJB4" s="28"/>
      <c r="DJC4" s="28"/>
      <c r="DJD4" s="28"/>
      <c r="DJE4" s="28"/>
      <c r="DJF4" s="28"/>
      <c r="DJG4" s="28"/>
      <c r="DJH4" s="28"/>
      <c r="DJI4" s="28"/>
      <c r="DJJ4" s="28"/>
      <c r="DJK4" s="28"/>
      <c r="DJL4" s="28"/>
      <c r="DJM4" s="28"/>
      <c r="DJN4" s="28"/>
      <c r="DJO4" s="28"/>
      <c r="DJP4" s="28"/>
      <c r="DJQ4" s="28"/>
      <c r="DJR4" s="28"/>
      <c r="DJS4" s="28"/>
      <c r="DJT4" s="28"/>
      <c r="DJU4" s="28"/>
      <c r="DJV4" s="28"/>
      <c r="DJW4" s="28"/>
      <c r="DJX4" s="28"/>
      <c r="DJY4" s="28"/>
      <c r="DJZ4" s="28"/>
      <c r="DKA4" s="28"/>
      <c r="DKB4" s="28"/>
      <c r="DKC4" s="28"/>
      <c r="DKD4" s="28"/>
      <c r="DKE4" s="28"/>
      <c r="DKF4" s="28"/>
      <c r="DKG4" s="28"/>
      <c r="DKH4" s="28"/>
      <c r="DKI4" s="28"/>
      <c r="DKJ4" s="28"/>
      <c r="DKK4" s="28"/>
      <c r="DKL4" s="28"/>
      <c r="DKM4" s="28"/>
      <c r="DKN4" s="28"/>
      <c r="DKO4" s="28"/>
      <c r="DKP4" s="28"/>
      <c r="DKQ4" s="28"/>
      <c r="DKR4" s="28"/>
      <c r="DKS4" s="28"/>
      <c r="DKT4" s="28"/>
      <c r="DKU4" s="28"/>
      <c r="DKV4" s="28"/>
      <c r="DKW4" s="28"/>
      <c r="DKX4" s="28"/>
      <c r="DKY4" s="28"/>
      <c r="DKZ4" s="28"/>
      <c r="DLA4" s="28"/>
      <c r="DLB4" s="28"/>
      <c r="DLC4" s="28"/>
      <c r="DLD4" s="28"/>
      <c r="DLE4" s="28"/>
      <c r="DLF4" s="28"/>
      <c r="DLG4" s="28"/>
      <c r="DLH4" s="28"/>
      <c r="DLI4" s="28"/>
      <c r="DLJ4" s="28"/>
      <c r="DLK4" s="28"/>
      <c r="DLL4" s="28"/>
      <c r="DLM4" s="28"/>
      <c r="DLN4" s="28"/>
      <c r="DLO4" s="28"/>
      <c r="DLP4" s="28"/>
      <c r="DLQ4" s="28"/>
      <c r="DLR4" s="28"/>
      <c r="DLS4" s="28"/>
      <c r="DLT4" s="28"/>
      <c r="DLU4" s="28"/>
      <c r="DLV4" s="28"/>
      <c r="DLW4" s="28"/>
      <c r="DLX4" s="28"/>
      <c r="DLY4" s="28"/>
      <c r="DLZ4" s="28"/>
      <c r="DMA4" s="28"/>
      <c r="DMB4" s="28"/>
      <c r="DMC4" s="28"/>
      <c r="DMD4" s="28"/>
      <c r="DME4" s="28"/>
      <c r="DMF4" s="28"/>
      <c r="DMG4" s="28"/>
      <c r="DMH4" s="28"/>
      <c r="DMI4" s="28"/>
      <c r="DMJ4" s="28"/>
      <c r="DMK4" s="28"/>
      <c r="DML4" s="28"/>
      <c r="DMM4" s="28"/>
      <c r="DMN4" s="28"/>
      <c r="DMO4" s="28"/>
      <c r="DMP4" s="28"/>
      <c r="DMQ4" s="28"/>
      <c r="DMR4" s="28"/>
      <c r="DMS4" s="28"/>
      <c r="DMT4" s="28"/>
      <c r="DMU4" s="28"/>
      <c r="DMV4" s="28"/>
      <c r="DMW4" s="28"/>
      <c r="DMX4" s="28"/>
      <c r="DMY4" s="28"/>
      <c r="DMZ4" s="28"/>
      <c r="DNA4" s="28"/>
      <c r="DNB4" s="28"/>
      <c r="DNC4" s="28"/>
      <c r="DND4" s="28"/>
      <c r="DNE4" s="28"/>
      <c r="DNF4" s="28"/>
      <c r="DNG4" s="28"/>
      <c r="DNH4" s="28"/>
      <c r="DNI4" s="28"/>
      <c r="DNJ4" s="28"/>
      <c r="DNK4" s="28"/>
      <c r="DNL4" s="28"/>
      <c r="DNM4" s="28"/>
      <c r="DNN4" s="28"/>
      <c r="DNO4" s="28"/>
      <c r="DNP4" s="28"/>
      <c r="DNQ4" s="28"/>
      <c r="DNR4" s="28"/>
      <c r="DNS4" s="28"/>
      <c r="DNT4" s="28"/>
      <c r="DNU4" s="28"/>
      <c r="DNV4" s="28"/>
      <c r="DNW4" s="28"/>
      <c r="DNX4" s="28"/>
      <c r="DNY4" s="28"/>
      <c r="DNZ4" s="28"/>
      <c r="DOA4" s="28"/>
      <c r="DOB4" s="28"/>
      <c r="DOC4" s="28"/>
      <c r="DOD4" s="28"/>
      <c r="DOE4" s="28"/>
      <c r="DOF4" s="28"/>
      <c r="DOG4" s="28"/>
      <c r="DOH4" s="28"/>
      <c r="DOI4" s="28"/>
      <c r="DOJ4" s="28"/>
      <c r="DOK4" s="28"/>
      <c r="DOL4" s="28"/>
      <c r="DOM4" s="28"/>
      <c r="DON4" s="28"/>
      <c r="DOO4" s="28"/>
      <c r="DOP4" s="28"/>
      <c r="DOQ4" s="28"/>
      <c r="DOR4" s="28"/>
      <c r="DOS4" s="28"/>
      <c r="DOT4" s="28"/>
      <c r="DOU4" s="28"/>
      <c r="DOV4" s="28"/>
      <c r="DOW4" s="28"/>
      <c r="DOX4" s="28"/>
      <c r="DOY4" s="28"/>
      <c r="DOZ4" s="28"/>
      <c r="DPA4" s="28"/>
      <c r="DPB4" s="28"/>
      <c r="DPC4" s="28"/>
      <c r="DPD4" s="28"/>
      <c r="DPE4" s="28"/>
      <c r="DPF4" s="28"/>
      <c r="DPG4" s="28"/>
      <c r="DPH4" s="28"/>
      <c r="DPI4" s="28"/>
      <c r="DPJ4" s="28"/>
      <c r="DPK4" s="28"/>
      <c r="DPL4" s="28"/>
      <c r="DPM4" s="28"/>
      <c r="DPN4" s="28"/>
      <c r="DPO4" s="28"/>
      <c r="DPP4" s="28"/>
      <c r="DPQ4" s="28"/>
      <c r="DPR4" s="28"/>
      <c r="DPS4" s="28"/>
      <c r="DPT4" s="28"/>
      <c r="DPU4" s="28"/>
      <c r="DPV4" s="28"/>
      <c r="DPW4" s="28"/>
      <c r="DPX4" s="28"/>
      <c r="DPY4" s="28"/>
      <c r="DPZ4" s="28"/>
      <c r="DQA4" s="28"/>
      <c r="DQB4" s="28"/>
      <c r="DQC4" s="28"/>
      <c r="DQD4" s="28"/>
      <c r="DQE4" s="28"/>
      <c r="DQF4" s="28"/>
      <c r="DQG4" s="28"/>
      <c r="DQH4" s="28"/>
      <c r="DQI4" s="28"/>
      <c r="DQJ4" s="28"/>
      <c r="DQK4" s="28"/>
      <c r="DQL4" s="28"/>
      <c r="DQM4" s="28"/>
      <c r="DQN4" s="28"/>
      <c r="DQO4" s="28"/>
      <c r="DQP4" s="28"/>
      <c r="DQQ4" s="28"/>
      <c r="DQR4" s="28"/>
      <c r="DQS4" s="28"/>
      <c r="DQT4" s="28"/>
      <c r="DQU4" s="28"/>
      <c r="DQV4" s="28"/>
      <c r="DQW4" s="28"/>
      <c r="DQX4" s="28"/>
      <c r="DQY4" s="28"/>
      <c r="DQZ4" s="28"/>
      <c r="DRA4" s="28"/>
      <c r="DRB4" s="28"/>
      <c r="DRC4" s="28"/>
      <c r="DRD4" s="28"/>
      <c r="DRE4" s="28"/>
      <c r="DRF4" s="28"/>
      <c r="DRG4" s="28"/>
      <c r="DRH4" s="28"/>
      <c r="DRI4" s="28"/>
      <c r="DRJ4" s="28"/>
      <c r="DRK4" s="28"/>
      <c r="DRL4" s="28"/>
      <c r="DRM4" s="28"/>
      <c r="DRN4" s="28"/>
      <c r="DRO4" s="28"/>
      <c r="DRP4" s="28"/>
      <c r="DRQ4" s="28"/>
      <c r="DRR4" s="28"/>
      <c r="DRS4" s="28"/>
      <c r="DRT4" s="28"/>
      <c r="DRU4" s="28"/>
      <c r="DRV4" s="28"/>
      <c r="DRW4" s="28"/>
      <c r="DRX4" s="28"/>
      <c r="DRY4" s="28"/>
      <c r="DRZ4" s="28"/>
      <c r="DSA4" s="28"/>
      <c r="DSB4" s="28"/>
      <c r="DSC4" s="28"/>
      <c r="DSD4" s="28"/>
      <c r="DSE4" s="28"/>
      <c r="DSF4" s="28"/>
      <c r="DSG4" s="28"/>
      <c r="DSH4" s="28"/>
      <c r="DSI4" s="28"/>
      <c r="DSJ4" s="28"/>
      <c r="DSK4" s="28"/>
      <c r="DSL4" s="28"/>
      <c r="DSM4" s="28"/>
      <c r="DSN4" s="28"/>
      <c r="DSO4" s="28"/>
      <c r="DSP4" s="28"/>
      <c r="DSQ4" s="28"/>
      <c r="DSR4" s="28"/>
      <c r="DSS4" s="28"/>
      <c r="DST4" s="28"/>
      <c r="DSU4" s="28"/>
      <c r="DSV4" s="28"/>
      <c r="DSW4" s="28"/>
      <c r="DSX4" s="28"/>
      <c r="DSY4" s="28"/>
      <c r="DSZ4" s="28"/>
      <c r="DTA4" s="28"/>
      <c r="DTB4" s="28"/>
      <c r="DTC4" s="28"/>
      <c r="DTD4" s="28"/>
      <c r="DTE4" s="28"/>
      <c r="DTF4" s="28"/>
      <c r="DTG4" s="28"/>
      <c r="DTH4" s="28"/>
      <c r="DTI4" s="28"/>
      <c r="DTJ4" s="28"/>
      <c r="DTK4" s="28"/>
      <c r="DTL4" s="28"/>
      <c r="DTM4" s="28"/>
      <c r="DTN4" s="28"/>
      <c r="DTO4" s="28"/>
      <c r="DTP4" s="28"/>
      <c r="DTQ4" s="28"/>
      <c r="DTR4" s="28"/>
      <c r="DTS4" s="28"/>
      <c r="DTT4" s="28"/>
      <c r="DTU4" s="28"/>
      <c r="DTV4" s="28"/>
      <c r="DTW4" s="28"/>
      <c r="DTX4" s="28"/>
      <c r="DTY4" s="28"/>
      <c r="DTZ4" s="28"/>
      <c r="DUA4" s="28"/>
      <c r="DUB4" s="28"/>
      <c r="DUC4" s="28"/>
      <c r="DUD4" s="28"/>
      <c r="DUE4" s="28"/>
      <c r="DUF4" s="28"/>
      <c r="DUG4" s="28"/>
      <c r="DUH4" s="28"/>
      <c r="DUI4" s="28"/>
      <c r="DUJ4" s="28"/>
      <c r="DUK4" s="28"/>
      <c r="DUL4" s="28"/>
      <c r="DUM4" s="28"/>
      <c r="DUN4" s="28"/>
      <c r="DUO4" s="28"/>
      <c r="DUP4" s="28"/>
      <c r="DUQ4" s="28"/>
      <c r="DUR4" s="28"/>
      <c r="DUS4" s="28"/>
      <c r="DUT4" s="28"/>
      <c r="DUU4" s="28"/>
      <c r="DUV4" s="28"/>
      <c r="DUW4" s="28"/>
      <c r="DUX4" s="28"/>
      <c r="DUY4" s="28"/>
      <c r="DUZ4" s="28"/>
      <c r="DVA4" s="28"/>
      <c r="DVB4" s="28"/>
      <c r="DVC4" s="28"/>
      <c r="DVD4" s="28"/>
      <c r="DVE4" s="28"/>
      <c r="DVF4" s="28"/>
      <c r="DVG4" s="28"/>
      <c r="DVH4" s="28"/>
      <c r="DVI4" s="28"/>
      <c r="DVJ4" s="28"/>
      <c r="DVK4" s="28"/>
      <c r="DVL4" s="28"/>
      <c r="DVM4" s="28"/>
      <c r="DVN4" s="28"/>
      <c r="DVO4" s="28"/>
      <c r="DVP4" s="28"/>
      <c r="DVQ4" s="28"/>
      <c r="DVR4" s="28"/>
      <c r="DVS4" s="28"/>
      <c r="DVT4" s="28"/>
      <c r="DVU4" s="28"/>
      <c r="DVV4" s="28"/>
      <c r="DVW4" s="28"/>
      <c r="DVX4" s="28"/>
      <c r="DVY4" s="28"/>
      <c r="DVZ4" s="28"/>
      <c r="DWA4" s="28"/>
      <c r="DWB4" s="28"/>
      <c r="DWC4" s="28"/>
      <c r="DWD4" s="28"/>
      <c r="DWE4" s="28"/>
      <c r="DWF4" s="28"/>
      <c r="DWG4" s="28"/>
      <c r="DWH4" s="28"/>
      <c r="DWI4" s="28"/>
      <c r="DWJ4" s="28"/>
      <c r="DWK4" s="28"/>
      <c r="DWL4" s="28"/>
      <c r="DWM4" s="28"/>
      <c r="DWN4" s="28"/>
      <c r="DWO4" s="28"/>
      <c r="DWP4" s="28"/>
      <c r="DWQ4" s="28"/>
      <c r="DWR4" s="28"/>
      <c r="DWS4" s="28"/>
      <c r="DWT4" s="28"/>
      <c r="DWU4" s="28"/>
      <c r="DWV4" s="28"/>
      <c r="DWW4" s="28"/>
      <c r="DWX4" s="28"/>
      <c r="DWY4" s="28"/>
      <c r="DWZ4" s="28"/>
      <c r="DXA4" s="28"/>
      <c r="DXB4" s="28"/>
      <c r="DXC4" s="28"/>
      <c r="DXD4" s="28"/>
      <c r="DXE4" s="28"/>
      <c r="DXF4" s="28"/>
      <c r="DXG4" s="28"/>
      <c r="DXH4" s="28"/>
      <c r="DXI4" s="28"/>
      <c r="DXJ4" s="28"/>
      <c r="DXK4" s="28"/>
      <c r="DXL4" s="28"/>
      <c r="DXM4" s="28"/>
      <c r="DXN4" s="28"/>
      <c r="DXO4" s="28"/>
      <c r="DXP4" s="28"/>
      <c r="DXQ4" s="28"/>
      <c r="DXR4" s="28"/>
      <c r="DXS4" s="28"/>
      <c r="DXT4" s="28"/>
      <c r="DXU4" s="28"/>
      <c r="DXV4" s="28"/>
      <c r="DXW4" s="28"/>
      <c r="DXX4" s="28"/>
      <c r="DXY4" s="28"/>
      <c r="DXZ4" s="28"/>
      <c r="DYA4" s="28"/>
      <c r="DYB4" s="28"/>
      <c r="DYC4" s="28"/>
      <c r="DYD4" s="28"/>
      <c r="DYE4" s="28"/>
      <c r="DYF4" s="28"/>
      <c r="DYG4" s="28"/>
      <c r="DYH4" s="28"/>
      <c r="DYI4" s="28"/>
      <c r="DYJ4" s="28"/>
      <c r="DYK4" s="28"/>
      <c r="DYL4" s="28"/>
      <c r="DYM4" s="28"/>
      <c r="DYN4" s="28"/>
      <c r="DYO4" s="28"/>
      <c r="DYP4" s="28"/>
      <c r="DYQ4" s="28"/>
      <c r="DYR4" s="28"/>
      <c r="DYS4" s="28"/>
      <c r="DYT4" s="28"/>
      <c r="DYU4" s="28"/>
      <c r="DYV4" s="28"/>
      <c r="DYW4" s="28"/>
      <c r="DYX4" s="28"/>
      <c r="DYY4" s="28"/>
      <c r="DYZ4" s="28"/>
      <c r="DZA4" s="28"/>
      <c r="DZB4" s="28"/>
      <c r="DZC4" s="28"/>
      <c r="DZD4" s="28"/>
      <c r="DZE4" s="28"/>
      <c r="DZF4" s="28"/>
      <c r="DZG4" s="28"/>
      <c r="DZH4" s="28"/>
      <c r="DZI4" s="28"/>
      <c r="DZJ4" s="28"/>
      <c r="DZK4" s="28"/>
      <c r="DZL4" s="28"/>
      <c r="DZM4" s="28"/>
      <c r="DZN4" s="28"/>
      <c r="DZO4" s="28"/>
      <c r="DZP4" s="28"/>
      <c r="DZQ4" s="28"/>
      <c r="DZR4" s="28"/>
      <c r="DZS4" s="28"/>
      <c r="DZT4" s="28"/>
      <c r="DZU4" s="28"/>
      <c r="DZV4" s="28"/>
      <c r="DZW4" s="28"/>
      <c r="DZX4" s="28"/>
      <c r="DZY4" s="28"/>
      <c r="DZZ4" s="28"/>
      <c r="EAA4" s="28"/>
      <c r="EAB4" s="28"/>
      <c r="EAC4" s="28"/>
      <c r="EAD4" s="28"/>
      <c r="EAE4" s="28"/>
      <c r="EAF4" s="28"/>
      <c r="EAG4" s="28"/>
      <c r="EAH4" s="28"/>
      <c r="EAI4" s="28"/>
      <c r="EAJ4" s="28"/>
      <c r="EAK4" s="28"/>
      <c r="EAL4" s="28"/>
      <c r="EAM4" s="28"/>
      <c r="EAN4" s="28"/>
      <c r="EAO4" s="28"/>
      <c r="EAP4" s="28"/>
      <c r="EAQ4" s="28"/>
      <c r="EAR4" s="28"/>
      <c r="EAS4" s="28"/>
      <c r="EAT4" s="28"/>
      <c r="EAU4" s="28"/>
      <c r="EAV4" s="28"/>
      <c r="EAW4" s="28"/>
      <c r="EAX4" s="28"/>
      <c r="EAY4" s="28"/>
      <c r="EAZ4" s="28"/>
      <c r="EBA4" s="28"/>
      <c r="EBB4" s="28"/>
      <c r="EBC4" s="28"/>
      <c r="EBD4" s="28"/>
      <c r="EBE4" s="28"/>
      <c r="EBF4" s="28"/>
      <c r="EBG4" s="28"/>
      <c r="EBH4" s="28"/>
      <c r="EBI4" s="28"/>
      <c r="EBJ4" s="28"/>
      <c r="EBK4" s="28"/>
      <c r="EBL4" s="28"/>
      <c r="EBM4" s="28"/>
      <c r="EBN4" s="28"/>
      <c r="EBO4" s="28"/>
      <c r="EBP4" s="28"/>
      <c r="EBQ4" s="28"/>
      <c r="EBR4" s="28"/>
      <c r="EBS4" s="28"/>
      <c r="EBT4" s="28"/>
      <c r="EBU4" s="28"/>
      <c r="EBV4" s="28"/>
      <c r="EBW4" s="28"/>
      <c r="EBX4" s="28"/>
      <c r="EBY4" s="28"/>
      <c r="EBZ4" s="28"/>
      <c r="ECA4" s="28"/>
      <c r="ECB4" s="28"/>
      <c r="ECC4" s="28"/>
      <c r="ECD4" s="28"/>
      <c r="ECE4" s="28"/>
      <c r="ECF4" s="28"/>
      <c r="ECG4" s="28"/>
      <c r="ECH4" s="28"/>
      <c r="ECI4" s="28"/>
      <c r="ECJ4" s="28"/>
      <c r="ECK4" s="28"/>
      <c r="ECL4" s="28"/>
      <c r="ECM4" s="28"/>
      <c r="ECN4" s="28"/>
      <c r="ECO4" s="28"/>
      <c r="ECP4" s="28"/>
      <c r="ECQ4" s="28"/>
      <c r="ECR4" s="28"/>
      <c r="ECS4" s="28"/>
      <c r="ECT4" s="28"/>
      <c r="ECU4" s="28"/>
      <c r="ECV4" s="28"/>
      <c r="ECW4" s="28"/>
      <c r="ECX4" s="28"/>
      <c r="ECY4" s="28"/>
      <c r="ECZ4" s="28"/>
      <c r="EDA4" s="28"/>
      <c r="EDB4" s="28"/>
      <c r="EDC4" s="28"/>
      <c r="EDD4" s="28"/>
      <c r="EDE4" s="28"/>
      <c r="EDF4" s="28"/>
      <c r="EDG4" s="28"/>
      <c r="EDH4" s="28"/>
      <c r="EDI4" s="28"/>
      <c r="EDJ4" s="28"/>
      <c r="EDK4" s="28"/>
      <c r="EDL4" s="28"/>
      <c r="EDM4" s="28"/>
      <c r="EDN4" s="28"/>
      <c r="EDO4" s="28"/>
      <c r="EDP4" s="28"/>
      <c r="EDQ4" s="28"/>
      <c r="EDR4" s="28"/>
      <c r="EDS4" s="28"/>
      <c r="EDT4" s="28"/>
      <c r="EDU4" s="28"/>
      <c r="EDV4" s="28"/>
      <c r="EDW4" s="28"/>
      <c r="EDX4" s="28"/>
      <c r="EDY4" s="28"/>
      <c r="EDZ4" s="28"/>
      <c r="EEA4" s="28"/>
      <c r="EEB4" s="28"/>
      <c r="EEC4" s="28"/>
      <c r="EED4" s="28"/>
      <c r="EEE4" s="28"/>
      <c r="EEF4" s="28"/>
      <c r="EEG4" s="28"/>
      <c r="EEH4" s="28"/>
      <c r="EEI4" s="28"/>
      <c r="EEJ4" s="28"/>
      <c r="EEK4" s="28"/>
      <c r="EEL4" s="28"/>
      <c r="EEM4" s="28"/>
      <c r="EEN4" s="28"/>
      <c r="EEO4" s="28"/>
      <c r="EEP4" s="28"/>
      <c r="EEQ4" s="28"/>
      <c r="EER4" s="28"/>
      <c r="EES4" s="28"/>
      <c r="EET4" s="28"/>
      <c r="EEU4" s="28"/>
      <c r="EEV4" s="28"/>
      <c r="EEW4" s="28"/>
      <c r="EEX4" s="28"/>
      <c r="EEY4" s="28"/>
      <c r="EEZ4" s="28"/>
      <c r="EFA4" s="28"/>
      <c r="EFB4" s="28"/>
      <c r="EFC4" s="28"/>
      <c r="EFD4" s="28"/>
      <c r="EFE4" s="28"/>
      <c r="EFF4" s="28"/>
      <c r="EFG4" s="28"/>
      <c r="EFH4" s="28"/>
      <c r="EFI4" s="28"/>
      <c r="EFJ4" s="28"/>
      <c r="EFK4" s="28"/>
      <c r="EFL4" s="28"/>
      <c r="EFM4" s="28"/>
      <c r="EFN4" s="28"/>
      <c r="EFO4" s="28"/>
      <c r="EFP4" s="28"/>
      <c r="EFQ4" s="28"/>
      <c r="EFR4" s="28"/>
      <c r="EFS4" s="28"/>
      <c r="EFT4" s="28"/>
      <c r="EFU4" s="28"/>
      <c r="EFV4" s="28"/>
      <c r="EFW4" s="28"/>
      <c r="EFX4" s="28"/>
      <c r="EFY4" s="28"/>
      <c r="EFZ4" s="28"/>
      <c r="EGA4" s="28"/>
      <c r="EGB4" s="28"/>
      <c r="EGC4" s="28"/>
      <c r="EGD4" s="28"/>
      <c r="EGE4" s="28"/>
      <c r="EGF4" s="28"/>
      <c r="EGG4" s="28"/>
      <c r="EGH4" s="28"/>
      <c r="EGI4" s="28"/>
      <c r="EGJ4" s="28"/>
      <c r="EGK4" s="28"/>
      <c r="EGL4" s="28"/>
      <c r="EGM4" s="28"/>
      <c r="EGN4" s="28"/>
      <c r="EGO4" s="28"/>
      <c r="EGP4" s="28"/>
      <c r="EGQ4" s="28"/>
      <c r="EGR4" s="28"/>
      <c r="EGS4" s="28"/>
      <c r="EGT4" s="28"/>
      <c r="EGU4" s="28"/>
      <c r="EGV4" s="28"/>
      <c r="EGW4" s="28"/>
      <c r="EGX4" s="28"/>
      <c r="EGY4" s="28"/>
      <c r="EGZ4" s="28"/>
      <c r="EHA4" s="28"/>
      <c r="EHB4" s="28"/>
      <c r="EHC4" s="28"/>
      <c r="EHD4" s="28"/>
      <c r="EHE4" s="28"/>
      <c r="EHF4" s="28"/>
      <c r="EHG4" s="28"/>
      <c r="EHH4" s="28"/>
      <c r="EHI4" s="28"/>
      <c r="EHJ4" s="28"/>
      <c r="EHK4" s="28"/>
      <c r="EHL4" s="28"/>
      <c r="EHM4" s="28"/>
      <c r="EHN4" s="28"/>
      <c r="EHO4" s="28"/>
      <c r="EHP4" s="28"/>
      <c r="EHQ4" s="28"/>
      <c r="EHR4" s="28"/>
      <c r="EHS4" s="28"/>
      <c r="EHT4" s="28"/>
      <c r="EHU4" s="28"/>
      <c r="EHV4" s="28"/>
      <c r="EHW4" s="28"/>
      <c r="EHX4" s="28"/>
      <c r="EHY4" s="28"/>
      <c r="EHZ4" s="28"/>
      <c r="EIA4" s="28"/>
      <c r="EIB4" s="28"/>
      <c r="EIC4" s="28"/>
      <c r="EID4" s="28"/>
      <c r="EIE4" s="28"/>
      <c r="EIF4" s="28"/>
      <c r="EIG4" s="28"/>
      <c r="EIH4" s="28"/>
      <c r="EII4" s="28"/>
      <c r="EIJ4" s="28"/>
      <c r="EIK4" s="28"/>
      <c r="EIL4" s="28"/>
      <c r="EIM4" s="28"/>
      <c r="EIN4" s="28"/>
      <c r="EIO4" s="28"/>
      <c r="EIP4" s="28"/>
      <c r="EIQ4" s="28"/>
      <c r="EIR4" s="28"/>
      <c r="EIS4" s="28"/>
      <c r="EIT4" s="28"/>
      <c r="EIU4" s="28"/>
      <c r="EIV4" s="28"/>
      <c r="EIW4" s="28"/>
      <c r="EIX4" s="28"/>
      <c r="EIY4" s="28"/>
      <c r="EIZ4" s="28"/>
      <c r="EJA4" s="28"/>
      <c r="EJB4" s="28"/>
      <c r="EJC4" s="28"/>
      <c r="EJD4" s="28"/>
      <c r="EJE4" s="28"/>
      <c r="EJF4" s="28"/>
      <c r="EJG4" s="28"/>
      <c r="EJH4" s="28"/>
      <c r="EJI4" s="28"/>
      <c r="EJJ4" s="28"/>
      <c r="EJK4" s="28"/>
      <c r="EJL4" s="28"/>
      <c r="EJM4" s="28"/>
      <c r="EJN4" s="28"/>
      <c r="EJO4" s="28"/>
      <c r="EJP4" s="28"/>
      <c r="EJQ4" s="28"/>
      <c r="EJR4" s="28"/>
      <c r="EJS4" s="28"/>
      <c r="EJT4" s="28"/>
      <c r="EJU4" s="28"/>
      <c r="EJV4" s="28"/>
      <c r="EJW4" s="28"/>
      <c r="EJX4" s="28"/>
      <c r="EJY4" s="28"/>
      <c r="EJZ4" s="28"/>
      <c r="EKA4" s="28"/>
      <c r="EKB4" s="28"/>
      <c r="EKC4" s="28"/>
      <c r="EKD4" s="28"/>
      <c r="EKE4" s="28"/>
      <c r="EKF4" s="28"/>
      <c r="EKG4" s="28"/>
      <c r="EKH4" s="28"/>
      <c r="EKI4" s="28"/>
      <c r="EKJ4" s="28"/>
      <c r="EKK4" s="28"/>
      <c r="EKL4" s="28"/>
      <c r="EKM4" s="28"/>
      <c r="EKN4" s="28"/>
      <c r="EKO4" s="28"/>
      <c r="EKP4" s="28"/>
      <c r="EKQ4" s="28"/>
      <c r="EKR4" s="28"/>
      <c r="EKS4" s="28"/>
      <c r="EKT4" s="28"/>
      <c r="EKU4" s="28"/>
      <c r="EKV4" s="28"/>
      <c r="EKW4" s="28"/>
      <c r="EKX4" s="28"/>
      <c r="EKY4" s="28"/>
      <c r="EKZ4" s="28"/>
      <c r="ELA4" s="28"/>
      <c r="ELB4" s="28"/>
      <c r="ELC4" s="28"/>
      <c r="ELD4" s="28"/>
      <c r="ELE4" s="28"/>
      <c r="ELF4" s="28"/>
      <c r="ELG4" s="28"/>
      <c r="ELH4" s="28"/>
      <c r="ELI4" s="28"/>
      <c r="ELJ4" s="28"/>
      <c r="ELK4" s="28"/>
      <c r="ELL4" s="28"/>
      <c r="ELM4" s="28"/>
      <c r="ELN4" s="28"/>
      <c r="ELO4" s="28"/>
      <c r="ELP4" s="28"/>
      <c r="ELQ4" s="28"/>
      <c r="ELR4" s="28"/>
      <c r="ELS4" s="28"/>
      <c r="ELT4" s="28"/>
      <c r="ELU4" s="28"/>
      <c r="ELV4" s="28"/>
      <c r="ELW4" s="28"/>
      <c r="ELX4" s="28"/>
      <c r="ELY4" s="28"/>
      <c r="ELZ4" s="28"/>
      <c r="EMA4" s="28"/>
      <c r="EMB4" s="28"/>
      <c r="EMC4" s="28"/>
      <c r="EMD4" s="28"/>
      <c r="EME4" s="28"/>
      <c r="EMF4" s="28"/>
      <c r="EMG4" s="28"/>
      <c r="EMH4" s="28"/>
      <c r="EMI4" s="28"/>
      <c r="EMJ4" s="28"/>
      <c r="EMK4" s="28"/>
      <c r="EML4" s="28"/>
      <c r="EMM4" s="28"/>
      <c r="EMN4" s="28"/>
      <c r="EMO4" s="28"/>
      <c r="EMP4" s="28"/>
      <c r="EMQ4" s="28"/>
      <c r="EMR4" s="28"/>
      <c r="EMS4" s="28"/>
      <c r="EMT4" s="28"/>
      <c r="EMU4" s="28"/>
      <c r="EMV4" s="28"/>
      <c r="EMW4" s="28"/>
      <c r="EMX4" s="28"/>
      <c r="EMY4" s="28"/>
      <c r="EMZ4" s="28"/>
      <c r="ENA4" s="28"/>
      <c r="ENB4" s="28"/>
      <c r="ENC4" s="28"/>
      <c r="END4" s="28"/>
      <c r="ENE4" s="28"/>
      <c r="ENF4" s="28"/>
      <c r="ENG4" s="28"/>
      <c r="ENH4" s="28"/>
      <c r="ENI4" s="28"/>
      <c r="ENJ4" s="28"/>
      <c r="ENK4" s="28"/>
      <c r="ENL4" s="28"/>
      <c r="ENM4" s="28"/>
      <c r="ENN4" s="28"/>
      <c r="ENO4" s="28"/>
      <c r="ENP4" s="28"/>
      <c r="ENQ4" s="28"/>
      <c r="ENR4" s="28"/>
      <c r="ENS4" s="28"/>
      <c r="ENT4" s="28"/>
      <c r="ENU4" s="28"/>
      <c r="ENV4" s="28"/>
      <c r="ENW4" s="28"/>
      <c r="ENX4" s="28"/>
      <c r="ENY4" s="28"/>
      <c r="ENZ4" s="28"/>
      <c r="EOA4" s="28"/>
      <c r="EOB4" s="28"/>
      <c r="EOC4" s="28"/>
      <c r="EOD4" s="28"/>
      <c r="EOE4" s="28"/>
      <c r="EOF4" s="28"/>
      <c r="EOG4" s="28"/>
      <c r="EOH4" s="28"/>
      <c r="EOI4" s="28"/>
      <c r="EOJ4" s="28"/>
      <c r="EOK4" s="28"/>
      <c r="EOL4" s="28"/>
      <c r="EOM4" s="28"/>
      <c r="EON4" s="28"/>
      <c r="EOO4" s="28"/>
      <c r="EOP4" s="28"/>
      <c r="EOQ4" s="28"/>
      <c r="EOR4" s="28"/>
      <c r="EOS4" s="28"/>
      <c r="EOT4" s="28"/>
      <c r="EOU4" s="28"/>
      <c r="EOV4" s="28"/>
      <c r="EOW4" s="28"/>
      <c r="EOX4" s="28"/>
      <c r="EOY4" s="28"/>
      <c r="EOZ4" s="28"/>
      <c r="EPA4" s="28"/>
      <c r="EPB4" s="28"/>
      <c r="EPC4" s="28"/>
      <c r="EPD4" s="28"/>
      <c r="EPE4" s="28"/>
      <c r="EPF4" s="28"/>
      <c r="EPG4" s="28"/>
      <c r="EPH4" s="28"/>
      <c r="EPI4" s="28"/>
      <c r="EPJ4" s="28"/>
      <c r="EPK4" s="28"/>
      <c r="EPL4" s="28"/>
      <c r="EPM4" s="28"/>
      <c r="EPN4" s="28"/>
      <c r="EPO4" s="28"/>
      <c r="EPP4" s="28"/>
      <c r="EPQ4" s="28"/>
      <c r="EPR4" s="28"/>
      <c r="EPS4" s="28"/>
      <c r="EPT4" s="28"/>
      <c r="EPU4" s="28"/>
      <c r="EPV4" s="28"/>
      <c r="EPW4" s="28"/>
      <c r="EPX4" s="28"/>
      <c r="EPY4" s="28"/>
      <c r="EPZ4" s="28"/>
      <c r="EQA4" s="28"/>
      <c r="EQB4" s="28"/>
      <c r="EQC4" s="28"/>
      <c r="EQD4" s="28"/>
      <c r="EQE4" s="28"/>
      <c r="EQF4" s="28"/>
      <c r="EQG4" s="28"/>
      <c r="EQH4" s="28"/>
      <c r="EQI4" s="28"/>
      <c r="EQJ4" s="28"/>
      <c r="EQK4" s="28"/>
      <c r="EQL4" s="28"/>
      <c r="EQM4" s="28"/>
      <c r="EQN4" s="28"/>
      <c r="EQO4" s="28"/>
      <c r="EQP4" s="28"/>
      <c r="EQQ4" s="28"/>
      <c r="EQR4" s="28"/>
      <c r="EQS4" s="28"/>
      <c r="EQT4" s="28"/>
      <c r="EQU4" s="28"/>
      <c r="EQV4" s="28"/>
      <c r="EQW4" s="28"/>
      <c r="EQX4" s="28"/>
      <c r="EQY4" s="28"/>
      <c r="EQZ4" s="28"/>
      <c r="ERA4" s="28"/>
      <c r="ERB4" s="28"/>
      <c r="ERC4" s="28"/>
      <c r="ERD4" s="28"/>
      <c r="ERE4" s="28"/>
      <c r="ERF4" s="28"/>
      <c r="ERG4" s="28"/>
      <c r="ERH4" s="28"/>
      <c r="ERI4" s="28"/>
      <c r="ERJ4" s="28"/>
      <c r="ERK4" s="28"/>
      <c r="ERL4" s="28"/>
      <c r="ERM4" s="28"/>
      <c r="ERN4" s="28"/>
      <c r="ERO4" s="28"/>
      <c r="ERP4" s="28"/>
      <c r="ERQ4" s="28"/>
      <c r="ERR4" s="28"/>
      <c r="ERS4" s="28"/>
      <c r="ERT4" s="28"/>
      <c r="ERU4" s="28"/>
      <c r="ERV4" s="28"/>
      <c r="ERW4" s="28"/>
      <c r="ERX4" s="28"/>
      <c r="ERY4" s="28"/>
      <c r="ERZ4" s="28"/>
      <c r="ESA4" s="28"/>
      <c r="ESB4" s="28"/>
      <c r="ESC4" s="28"/>
      <c r="ESD4" s="28"/>
      <c r="ESE4" s="28"/>
      <c r="ESF4" s="28"/>
      <c r="ESG4" s="28"/>
      <c r="ESH4" s="28"/>
      <c r="ESI4" s="28"/>
      <c r="ESJ4" s="28"/>
      <c r="ESK4" s="28"/>
      <c r="ESL4" s="28"/>
      <c r="ESM4" s="28"/>
      <c r="ESN4" s="28"/>
      <c r="ESO4" s="28"/>
      <c r="ESP4" s="28"/>
      <c r="ESQ4" s="28"/>
      <c r="ESR4" s="28"/>
      <c r="ESS4" s="28"/>
      <c r="EST4" s="28"/>
      <c r="ESU4" s="28"/>
      <c r="ESV4" s="28"/>
      <c r="ESW4" s="28"/>
      <c r="ESX4" s="28"/>
      <c r="ESY4" s="28"/>
      <c r="ESZ4" s="28"/>
      <c r="ETA4" s="28"/>
      <c r="ETB4" s="28"/>
      <c r="ETC4" s="28"/>
      <c r="ETD4" s="28"/>
      <c r="ETE4" s="28"/>
      <c r="ETF4" s="28"/>
      <c r="ETG4" s="28"/>
      <c r="ETH4" s="28"/>
      <c r="ETI4" s="28"/>
      <c r="ETJ4" s="28"/>
      <c r="ETK4" s="28"/>
      <c r="ETL4" s="28"/>
      <c r="ETM4" s="28"/>
      <c r="ETN4" s="28"/>
      <c r="ETO4" s="28"/>
      <c r="ETP4" s="28"/>
      <c r="ETQ4" s="28"/>
      <c r="ETR4" s="28"/>
      <c r="ETS4" s="28"/>
      <c r="ETT4" s="28"/>
      <c r="ETU4" s="28"/>
      <c r="ETV4" s="28"/>
      <c r="ETW4" s="28"/>
      <c r="ETX4" s="28"/>
      <c r="ETY4" s="28"/>
      <c r="ETZ4" s="28"/>
      <c r="EUA4" s="28"/>
      <c r="EUB4" s="28"/>
      <c r="EUC4" s="28"/>
      <c r="EUD4" s="28"/>
      <c r="EUE4" s="28"/>
      <c r="EUF4" s="28"/>
      <c r="EUG4" s="28"/>
      <c r="EUH4" s="28"/>
      <c r="EUI4" s="28"/>
      <c r="EUJ4" s="28"/>
      <c r="EUK4" s="28"/>
      <c r="EUL4" s="28"/>
      <c r="EUM4" s="28"/>
      <c r="EUN4" s="28"/>
      <c r="EUO4" s="28"/>
      <c r="EUP4" s="28"/>
      <c r="EUQ4" s="28"/>
      <c r="EUR4" s="28"/>
      <c r="EUS4" s="28"/>
      <c r="EUT4" s="28"/>
      <c r="EUU4" s="28"/>
      <c r="EUV4" s="28"/>
      <c r="EUW4" s="28"/>
      <c r="EUX4" s="28"/>
      <c r="EUY4" s="28"/>
      <c r="EUZ4" s="28"/>
      <c r="EVA4" s="28"/>
      <c r="EVB4" s="28"/>
      <c r="EVC4" s="28"/>
      <c r="EVD4" s="28"/>
      <c r="EVE4" s="28"/>
      <c r="EVF4" s="28"/>
      <c r="EVG4" s="28"/>
      <c r="EVH4" s="28"/>
      <c r="EVI4" s="28"/>
      <c r="EVJ4" s="28"/>
      <c r="EVK4" s="28"/>
      <c r="EVL4" s="28"/>
      <c r="EVM4" s="28"/>
      <c r="EVN4" s="28"/>
      <c r="EVO4" s="28"/>
      <c r="EVP4" s="28"/>
      <c r="EVQ4" s="28"/>
      <c r="EVR4" s="28"/>
      <c r="EVS4" s="28"/>
      <c r="EVT4" s="28"/>
      <c r="EVU4" s="28"/>
      <c r="EVV4" s="28"/>
      <c r="EVW4" s="28"/>
      <c r="EVX4" s="28"/>
      <c r="EVY4" s="28"/>
      <c r="EVZ4" s="28"/>
      <c r="EWA4" s="28"/>
      <c r="EWB4" s="28"/>
      <c r="EWC4" s="28"/>
      <c r="EWD4" s="28"/>
      <c r="EWE4" s="28"/>
      <c r="EWF4" s="28"/>
      <c r="EWG4" s="28"/>
      <c r="EWH4" s="28"/>
      <c r="EWI4" s="28"/>
      <c r="EWJ4" s="28"/>
      <c r="EWK4" s="28"/>
      <c r="EWL4" s="28"/>
      <c r="EWM4" s="28"/>
      <c r="EWN4" s="28"/>
      <c r="EWO4" s="28"/>
      <c r="EWP4" s="28"/>
      <c r="EWQ4" s="28"/>
      <c r="EWR4" s="28"/>
      <c r="EWS4" s="28"/>
      <c r="EWT4" s="28"/>
      <c r="EWU4" s="28"/>
      <c r="EWV4" s="28"/>
      <c r="EWW4" s="28"/>
      <c r="EWX4" s="28"/>
      <c r="EWY4" s="28"/>
      <c r="EWZ4" s="28"/>
      <c r="EXA4" s="28"/>
      <c r="EXB4" s="28"/>
      <c r="EXC4" s="28"/>
      <c r="EXD4" s="28"/>
      <c r="EXE4" s="28"/>
      <c r="EXF4" s="28"/>
      <c r="EXG4" s="28"/>
      <c r="EXH4" s="28"/>
      <c r="EXI4" s="28"/>
      <c r="EXJ4" s="28"/>
      <c r="EXK4" s="28"/>
      <c r="EXL4" s="28"/>
      <c r="EXM4" s="28"/>
      <c r="EXN4" s="28"/>
      <c r="EXO4" s="28"/>
      <c r="EXP4" s="28"/>
      <c r="EXQ4" s="28"/>
      <c r="EXR4" s="28"/>
      <c r="EXS4" s="28"/>
      <c r="EXT4" s="28"/>
      <c r="EXU4" s="28"/>
      <c r="EXV4" s="28"/>
      <c r="EXW4" s="28"/>
      <c r="EXX4" s="28"/>
      <c r="EXY4" s="28"/>
      <c r="EXZ4" s="28"/>
      <c r="EYA4" s="28"/>
      <c r="EYB4" s="28"/>
      <c r="EYC4" s="28"/>
      <c r="EYD4" s="28"/>
      <c r="EYE4" s="28"/>
      <c r="EYF4" s="28"/>
      <c r="EYG4" s="28"/>
      <c r="EYH4" s="28"/>
      <c r="EYI4" s="28"/>
      <c r="EYJ4" s="28"/>
      <c r="EYK4" s="28"/>
      <c r="EYL4" s="28"/>
      <c r="EYM4" s="28"/>
      <c r="EYN4" s="28"/>
      <c r="EYO4" s="28"/>
      <c r="EYP4" s="28"/>
      <c r="EYQ4" s="28"/>
      <c r="EYR4" s="28"/>
      <c r="EYS4" s="28"/>
      <c r="EYT4" s="28"/>
      <c r="EYU4" s="28"/>
      <c r="EYV4" s="28"/>
      <c r="EYW4" s="28"/>
      <c r="EYX4" s="28"/>
      <c r="EYY4" s="28"/>
      <c r="EYZ4" s="28"/>
      <c r="EZA4" s="28"/>
      <c r="EZB4" s="28"/>
      <c r="EZC4" s="28"/>
      <c r="EZD4" s="28"/>
      <c r="EZE4" s="28"/>
      <c r="EZF4" s="28"/>
      <c r="EZG4" s="28"/>
      <c r="EZH4" s="28"/>
      <c r="EZI4" s="28"/>
      <c r="EZJ4" s="28"/>
      <c r="EZK4" s="28"/>
      <c r="EZL4" s="28"/>
      <c r="EZM4" s="28"/>
      <c r="EZN4" s="28"/>
      <c r="EZO4" s="28"/>
      <c r="EZP4" s="28"/>
      <c r="EZQ4" s="28"/>
      <c r="EZR4" s="28"/>
      <c r="EZS4" s="28"/>
      <c r="EZT4" s="28"/>
      <c r="EZU4" s="28"/>
      <c r="EZV4" s="28"/>
      <c r="EZW4" s="28"/>
      <c r="EZX4" s="28"/>
      <c r="EZY4" s="28"/>
      <c r="EZZ4" s="28"/>
      <c r="FAA4" s="28"/>
      <c r="FAB4" s="28"/>
      <c r="FAC4" s="28"/>
      <c r="FAD4" s="28"/>
      <c r="FAE4" s="28"/>
      <c r="FAF4" s="28"/>
      <c r="FAG4" s="28"/>
      <c r="FAH4" s="28"/>
      <c r="FAI4" s="28"/>
      <c r="FAJ4" s="28"/>
      <c r="FAK4" s="28"/>
      <c r="FAL4" s="28"/>
      <c r="FAM4" s="28"/>
      <c r="FAN4" s="28"/>
      <c r="FAO4" s="28"/>
      <c r="FAP4" s="28"/>
      <c r="FAQ4" s="28"/>
      <c r="FAR4" s="28"/>
      <c r="FAS4" s="28"/>
      <c r="FAT4" s="28"/>
      <c r="FAU4" s="28"/>
      <c r="FAV4" s="28"/>
      <c r="FAW4" s="28"/>
      <c r="FAX4" s="28"/>
      <c r="FAY4" s="28"/>
      <c r="FAZ4" s="28"/>
      <c r="FBA4" s="28"/>
      <c r="FBB4" s="28"/>
      <c r="FBC4" s="28"/>
      <c r="FBD4" s="28"/>
      <c r="FBE4" s="28"/>
      <c r="FBF4" s="28"/>
      <c r="FBG4" s="28"/>
      <c r="FBH4" s="28"/>
      <c r="FBI4" s="28"/>
      <c r="FBJ4" s="28"/>
      <c r="FBK4" s="28"/>
      <c r="FBL4" s="28"/>
      <c r="FBM4" s="28"/>
      <c r="FBN4" s="28"/>
      <c r="FBO4" s="28"/>
      <c r="FBP4" s="28"/>
      <c r="FBQ4" s="28"/>
      <c r="FBR4" s="28"/>
      <c r="FBS4" s="28"/>
      <c r="FBT4" s="28"/>
      <c r="FBU4" s="28"/>
      <c r="FBV4" s="28"/>
      <c r="FBW4" s="28"/>
      <c r="FBX4" s="28"/>
      <c r="FBY4" s="28"/>
      <c r="FBZ4" s="28"/>
      <c r="FCA4" s="28"/>
      <c r="FCB4" s="28"/>
      <c r="FCC4" s="28"/>
      <c r="FCD4" s="28"/>
      <c r="FCE4" s="28"/>
      <c r="FCF4" s="28"/>
      <c r="FCG4" s="28"/>
      <c r="FCH4" s="28"/>
      <c r="FCI4" s="28"/>
      <c r="FCJ4" s="28"/>
      <c r="FCK4" s="28"/>
      <c r="FCL4" s="28"/>
      <c r="FCM4" s="28"/>
      <c r="FCN4" s="28"/>
      <c r="FCO4" s="28"/>
      <c r="FCP4" s="28"/>
      <c r="FCQ4" s="28"/>
      <c r="FCR4" s="28"/>
      <c r="FCS4" s="28"/>
      <c r="FCT4" s="28"/>
      <c r="FCU4" s="28"/>
      <c r="FCV4" s="28"/>
      <c r="FCW4" s="28"/>
      <c r="FCX4" s="28"/>
      <c r="FCY4" s="28"/>
      <c r="FCZ4" s="28"/>
      <c r="FDA4" s="28"/>
      <c r="FDB4" s="28"/>
      <c r="FDC4" s="28"/>
      <c r="FDD4" s="28"/>
      <c r="FDE4" s="28"/>
      <c r="FDF4" s="28"/>
      <c r="FDG4" s="28"/>
      <c r="FDH4" s="28"/>
      <c r="FDI4" s="28"/>
      <c r="FDJ4" s="28"/>
      <c r="FDK4" s="28"/>
      <c r="FDL4" s="28"/>
      <c r="FDM4" s="28"/>
      <c r="FDN4" s="28"/>
      <c r="FDO4" s="28"/>
      <c r="FDP4" s="28"/>
      <c r="FDQ4" s="28"/>
      <c r="FDR4" s="28"/>
      <c r="FDS4" s="28"/>
      <c r="FDT4" s="28"/>
      <c r="FDU4" s="28"/>
      <c r="FDV4" s="28"/>
      <c r="FDW4" s="28"/>
      <c r="FDX4" s="28"/>
      <c r="FDY4" s="28"/>
      <c r="FDZ4" s="28"/>
      <c r="FEA4" s="28"/>
      <c r="FEB4" s="28"/>
      <c r="FEC4" s="28"/>
      <c r="FED4" s="28"/>
      <c r="FEE4" s="28"/>
      <c r="FEF4" s="28"/>
      <c r="FEG4" s="28"/>
      <c r="FEH4" s="28"/>
      <c r="FEI4" s="28"/>
      <c r="FEJ4" s="28"/>
      <c r="FEK4" s="28"/>
      <c r="FEL4" s="28"/>
      <c r="FEM4" s="28"/>
      <c r="FEN4" s="28"/>
      <c r="FEO4" s="28"/>
      <c r="FEP4" s="28"/>
      <c r="FEQ4" s="28"/>
      <c r="FER4" s="28"/>
      <c r="FES4" s="28"/>
      <c r="FET4" s="28"/>
      <c r="FEU4" s="28"/>
      <c r="FEV4" s="28"/>
      <c r="FEW4" s="28"/>
      <c r="FEX4" s="28"/>
      <c r="FEY4" s="28"/>
      <c r="FEZ4" s="28"/>
      <c r="FFA4" s="28"/>
      <c r="FFB4" s="28"/>
      <c r="FFC4" s="28"/>
      <c r="FFD4" s="28"/>
      <c r="FFE4" s="28"/>
      <c r="FFF4" s="28"/>
      <c r="FFG4" s="28"/>
      <c r="FFH4" s="28"/>
      <c r="FFI4" s="28"/>
      <c r="FFJ4" s="28"/>
      <c r="FFK4" s="28"/>
      <c r="FFL4" s="28"/>
      <c r="FFM4" s="28"/>
      <c r="FFN4" s="28"/>
      <c r="FFO4" s="28"/>
      <c r="FFP4" s="28"/>
      <c r="FFQ4" s="28"/>
      <c r="FFR4" s="28"/>
      <c r="FFS4" s="28"/>
      <c r="FFT4" s="28"/>
      <c r="FFU4" s="28"/>
      <c r="FFV4" s="28"/>
      <c r="FFW4" s="28"/>
      <c r="FFX4" s="28"/>
      <c r="FFY4" s="28"/>
      <c r="FFZ4" s="28"/>
      <c r="FGA4" s="28"/>
      <c r="FGB4" s="28"/>
      <c r="FGC4" s="28"/>
      <c r="FGD4" s="28"/>
      <c r="FGE4" s="28"/>
      <c r="FGF4" s="28"/>
      <c r="FGG4" s="28"/>
      <c r="FGH4" s="28"/>
      <c r="FGI4" s="28"/>
      <c r="FGJ4" s="28"/>
      <c r="FGK4" s="28"/>
      <c r="FGL4" s="28"/>
      <c r="FGM4" s="28"/>
      <c r="FGN4" s="28"/>
      <c r="FGO4" s="28"/>
      <c r="FGP4" s="28"/>
      <c r="FGQ4" s="28"/>
      <c r="FGR4" s="28"/>
      <c r="FGS4" s="28"/>
      <c r="FGT4" s="28"/>
      <c r="FGU4" s="28"/>
      <c r="FGV4" s="28"/>
      <c r="FGW4" s="28"/>
      <c r="FGX4" s="28"/>
      <c r="FGY4" s="28"/>
      <c r="FGZ4" s="28"/>
      <c r="FHA4" s="28"/>
      <c r="FHB4" s="28"/>
      <c r="FHC4" s="28"/>
      <c r="FHD4" s="28"/>
      <c r="FHE4" s="28"/>
      <c r="FHF4" s="28"/>
      <c r="FHG4" s="28"/>
      <c r="FHH4" s="28"/>
      <c r="FHI4" s="28"/>
      <c r="FHJ4" s="28"/>
      <c r="FHK4" s="28"/>
      <c r="FHL4" s="28"/>
      <c r="FHM4" s="28"/>
      <c r="FHN4" s="28"/>
      <c r="FHO4" s="28"/>
      <c r="FHP4" s="28"/>
      <c r="FHQ4" s="28"/>
      <c r="FHR4" s="28"/>
      <c r="FHS4" s="28"/>
      <c r="FHT4" s="28"/>
      <c r="FHU4" s="28"/>
      <c r="FHV4" s="28"/>
      <c r="FHW4" s="28"/>
      <c r="FHX4" s="28"/>
      <c r="FHY4" s="28"/>
      <c r="FHZ4" s="28"/>
      <c r="FIA4" s="28"/>
      <c r="FIB4" s="28"/>
      <c r="FIC4" s="28"/>
      <c r="FID4" s="28"/>
      <c r="FIE4" s="28"/>
      <c r="FIF4" s="28"/>
      <c r="FIG4" s="28"/>
      <c r="FIH4" s="28"/>
      <c r="FII4" s="28"/>
      <c r="FIJ4" s="28"/>
      <c r="FIK4" s="28"/>
      <c r="FIL4" s="28"/>
      <c r="FIM4" s="28"/>
      <c r="FIN4" s="28"/>
      <c r="FIO4" s="28"/>
      <c r="FIP4" s="28"/>
      <c r="FIQ4" s="28"/>
      <c r="FIR4" s="28"/>
      <c r="FIS4" s="28"/>
      <c r="FIT4" s="28"/>
      <c r="FIU4" s="28"/>
      <c r="FIV4" s="28"/>
      <c r="FIW4" s="28"/>
      <c r="FIX4" s="28"/>
      <c r="FIY4" s="28"/>
      <c r="FIZ4" s="28"/>
      <c r="FJA4" s="28"/>
      <c r="FJB4" s="28"/>
      <c r="FJC4" s="28"/>
      <c r="FJD4" s="28"/>
      <c r="FJE4" s="28"/>
      <c r="FJF4" s="28"/>
      <c r="FJG4" s="28"/>
      <c r="FJH4" s="28"/>
      <c r="FJI4" s="28"/>
      <c r="FJJ4" s="28"/>
      <c r="FJK4" s="28"/>
      <c r="FJL4" s="28"/>
      <c r="FJM4" s="28"/>
      <c r="FJN4" s="28"/>
      <c r="FJO4" s="28"/>
      <c r="FJP4" s="28"/>
      <c r="FJQ4" s="28"/>
      <c r="FJR4" s="28"/>
      <c r="FJS4" s="28"/>
      <c r="FJT4" s="28"/>
      <c r="FJU4" s="28"/>
      <c r="FJV4" s="28"/>
      <c r="FJW4" s="28"/>
      <c r="FJX4" s="28"/>
      <c r="FJY4" s="28"/>
      <c r="FJZ4" s="28"/>
      <c r="FKA4" s="28"/>
      <c r="FKB4" s="28"/>
      <c r="FKC4" s="28"/>
      <c r="FKD4" s="28"/>
      <c r="FKE4" s="28"/>
      <c r="FKF4" s="28"/>
      <c r="FKG4" s="28"/>
      <c r="FKH4" s="28"/>
      <c r="FKI4" s="28"/>
      <c r="FKJ4" s="28"/>
      <c r="FKK4" s="28"/>
      <c r="FKL4" s="28"/>
      <c r="FKM4" s="28"/>
      <c r="FKN4" s="28"/>
      <c r="FKO4" s="28"/>
      <c r="FKP4" s="28"/>
      <c r="FKQ4" s="28"/>
      <c r="FKR4" s="28"/>
      <c r="FKS4" s="28"/>
      <c r="FKT4" s="28"/>
      <c r="FKU4" s="28"/>
      <c r="FKV4" s="28"/>
      <c r="FKW4" s="28"/>
      <c r="FKX4" s="28"/>
      <c r="FKY4" s="28"/>
      <c r="FKZ4" s="28"/>
      <c r="FLA4" s="28"/>
      <c r="FLB4" s="28"/>
      <c r="FLC4" s="28"/>
      <c r="FLD4" s="28"/>
      <c r="FLE4" s="28"/>
      <c r="FLF4" s="28"/>
      <c r="FLG4" s="28"/>
      <c r="FLH4" s="28"/>
      <c r="FLI4" s="28"/>
      <c r="FLJ4" s="28"/>
      <c r="FLK4" s="28"/>
      <c r="FLL4" s="28"/>
      <c r="FLM4" s="28"/>
      <c r="FLN4" s="28"/>
      <c r="FLO4" s="28"/>
      <c r="FLP4" s="28"/>
      <c r="FLQ4" s="28"/>
      <c r="FLR4" s="28"/>
      <c r="FLS4" s="28"/>
      <c r="FLT4" s="28"/>
      <c r="FLU4" s="28"/>
      <c r="FLV4" s="28"/>
      <c r="FLW4" s="28"/>
      <c r="FLX4" s="28"/>
      <c r="FLY4" s="28"/>
      <c r="FLZ4" s="28"/>
      <c r="FMA4" s="28"/>
      <c r="FMB4" s="28"/>
      <c r="FMC4" s="28"/>
      <c r="FMD4" s="28"/>
      <c r="FME4" s="28"/>
      <c r="FMF4" s="28"/>
      <c r="FMG4" s="28"/>
      <c r="FMH4" s="28"/>
      <c r="FMI4" s="28"/>
      <c r="FMJ4" s="28"/>
      <c r="FMK4" s="28"/>
      <c r="FML4" s="28"/>
      <c r="FMM4" s="28"/>
      <c r="FMN4" s="28"/>
      <c r="FMO4" s="28"/>
      <c r="FMP4" s="28"/>
      <c r="FMQ4" s="28"/>
      <c r="FMR4" s="28"/>
      <c r="FMS4" s="28"/>
      <c r="FMT4" s="28"/>
      <c r="FMU4" s="28"/>
      <c r="FMV4" s="28"/>
      <c r="FMW4" s="28"/>
      <c r="FMX4" s="28"/>
      <c r="FMY4" s="28"/>
      <c r="FMZ4" s="28"/>
      <c r="FNA4" s="28"/>
      <c r="FNB4" s="28"/>
      <c r="FNC4" s="28"/>
      <c r="FND4" s="28"/>
      <c r="FNE4" s="28"/>
      <c r="FNF4" s="28"/>
      <c r="FNG4" s="28"/>
      <c r="FNH4" s="28"/>
      <c r="FNI4" s="28"/>
      <c r="FNJ4" s="28"/>
      <c r="FNK4" s="28"/>
      <c r="FNL4" s="28"/>
      <c r="FNM4" s="28"/>
      <c r="FNN4" s="28"/>
      <c r="FNO4" s="28"/>
      <c r="FNP4" s="28"/>
      <c r="FNQ4" s="28"/>
      <c r="FNR4" s="28"/>
      <c r="FNS4" s="28"/>
      <c r="FNT4" s="28"/>
      <c r="FNU4" s="28"/>
      <c r="FNV4" s="28"/>
      <c r="FNW4" s="28"/>
      <c r="FNX4" s="28"/>
      <c r="FNY4" s="28"/>
      <c r="FNZ4" s="28"/>
      <c r="FOA4" s="28"/>
      <c r="FOB4" s="28"/>
      <c r="FOC4" s="28"/>
      <c r="FOD4" s="28"/>
      <c r="FOE4" s="28"/>
      <c r="FOF4" s="28"/>
      <c r="FOG4" s="28"/>
      <c r="FOH4" s="28"/>
      <c r="FOI4" s="28"/>
      <c r="FOJ4" s="28"/>
      <c r="FOK4" s="28"/>
      <c r="FOL4" s="28"/>
      <c r="FOM4" s="28"/>
      <c r="FON4" s="28"/>
      <c r="FOO4" s="28"/>
      <c r="FOP4" s="28"/>
      <c r="FOQ4" s="28"/>
      <c r="FOR4" s="28"/>
      <c r="FOS4" s="28"/>
      <c r="FOT4" s="28"/>
      <c r="FOU4" s="28"/>
      <c r="FOV4" s="28"/>
      <c r="FOW4" s="28"/>
      <c r="FOX4" s="28"/>
      <c r="FOY4" s="28"/>
      <c r="FOZ4" s="28"/>
      <c r="FPA4" s="28"/>
      <c r="FPB4" s="28"/>
      <c r="FPC4" s="28"/>
      <c r="FPD4" s="28"/>
      <c r="FPE4" s="28"/>
      <c r="FPF4" s="28"/>
      <c r="FPG4" s="28"/>
      <c r="FPH4" s="28"/>
      <c r="FPI4" s="28"/>
      <c r="FPJ4" s="28"/>
      <c r="FPK4" s="28"/>
      <c r="FPL4" s="28"/>
      <c r="FPM4" s="28"/>
      <c r="FPN4" s="28"/>
      <c r="FPO4" s="28"/>
      <c r="FPP4" s="28"/>
      <c r="FPQ4" s="28"/>
      <c r="FPR4" s="28"/>
      <c r="FPS4" s="28"/>
      <c r="FPT4" s="28"/>
      <c r="FPU4" s="28"/>
      <c r="FPV4" s="28"/>
      <c r="FPW4" s="28"/>
      <c r="FPX4" s="28"/>
      <c r="FPY4" s="28"/>
      <c r="FPZ4" s="28"/>
      <c r="FQA4" s="28"/>
      <c r="FQB4" s="28"/>
      <c r="FQC4" s="28"/>
      <c r="FQD4" s="28"/>
      <c r="FQE4" s="28"/>
      <c r="FQF4" s="28"/>
      <c r="FQG4" s="28"/>
      <c r="FQH4" s="28"/>
      <c r="FQI4" s="28"/>
      <c r="FQJ4" s="28"/>
      <c r="FQK4" s="28"/>
      <c r="FQL4" s="28"/>
      <c r="FQM4" s="28"/>
      <c r="FQN4" s="28"/>
      <c r="FQO4" s="28"/>
      <c r="FQP4" s="28"/>
      <c r="FQQ4" s="28"/>
      <c r="FQR4" s="28"/>
      <c r="FQS4" s="28"/>
      <c r="FQT4" s="28"/>
      <c r="FQU4" s="28"/>
      <c r="FQV4" s="28"/>
      <c r="FQW4" s="28"/>
      <c r="FQX4" s="28"/>
      <c r="FQY4" s="28"/>
      <c r="FQZ4" s="28"/>
      <c r="FRA4" s="28"/>
      <c r="FRB4" s="28"/>
      <c r="FRC4" s="28"/>
      <c r="FRD4" s="28"/>
      <c r="FRE4" s="28"/>
      <c r="FRF4" s="28"/>
      <c r="FRG4" s="28"/>
      <c r="FRH4" s="28"/>
      <c r="FRI4" s="28"/>
      <c r="FRJ4" s="28"/>
      <c r="FRK4" s="28"/>
      <c r="FRL4" s="28"/>
      <c r="FRM4" s="28"/>
      <c r="FRN4" s="28"/>
      <c r="FRO4" s="28"/>
      <c r="FRP4" s="28"/>
      <c r="FRQ4" s="28"/>
      <c r="FRR4" s="28"/>
      <c r="FRS4" s="28"/>
      <c r="FRT4" s="28"/>
      <c r="FRU4" s="28"/>
      <c r="FRV4" s="28"/>
      <c r="FRW4" s="28"/>
      <c r="FRX4" s="28"/>
      <c r="FRY4" s="28"/>
      <c r="FRZ4" s="28"/>
      <c r="FSA4" s="28"/>
      <c r="FSB4" s="28"/>
      <c r="FSC4" s="28"/>
      <c r="FSD4" s="28"/>
      <c r="FSE4" s="28"/>
      <c r="FSF4" s="28"/>
      <c r="FSG4" s="28"/>
      <c r="FSH4" s="28"/>
      <c r="FSI4" s="28"/>
      <c r="FSJ4" s="28"/>
      <c r="FSK4" s="28"/>
      <c r="FSL4" s="28"/>
      <c r="FSM4" s="28"/>
      <c r="FSN4" s="28"/>
      <c r="FSO4" s="28"/>
      <c r="FSP4" s="28"/>
      <c r="FSQ4" s="28"/>
      <c r="FSR4" s="28"/>
      <c r="FSS4" s="28"/>
      <c r="FST4" s="28"/>
      <c r="FSU4" s="28"/>
      <c r="FSV4" s="28"/>
      <c r="FSW4" s="28"/>
      <c r="FSX4" s="28"/>
      <c r="FSY4" s="28"/>
      <c r="FSZ4" s="28"/>
      <c r="FTA4" s="28"/>
      <c r="FTB4" s="28"/>
      <c r="FTC4" s="28"/>
      <c r="FTD4" s="28"/>
      <c r="FTE4" s="28"/>
      <c r="FTF4" s="28"/>
      <c r="FTG4" s="28"/>
      <c r="FTH4" s="28"/>
      <c r="FTI4" s="28"/>
      <c r="FTJ4" s="28"/>
      <c r="FTK4" s="28"/>
      <c r="FTL4" s="28"/>
      <c r="FTM4" s="28"/>
      <c r="FTN4" s="28"/>
      <c r="FTO4" s="28"/>
      <c r="FTP4" s="28"/>
      <c r="FTQ4" s="28"/>
      <c r="FTR4" s="28"/>
      <c r="FTS4" s="28"/>
      <c r="FTT4" s="28"/>
      <c r="FTU4" s="28"/>
      <c r="FTV4" s="28"/>
      <c r="FTW4" s="28"/>
      <c r="FTX4" s="28"/>
      <c r="FTY4" s="28"/>
      <c r="FTZ4" s="28"/>
      <c r="FUA4" s="28"/>
      <c r="FUB4" s="28"/>
      <c r="FUC4" s="28"/>
      <c r="FUD4" s="28"/>
      <c r="FUE4" s="28"/>
      <c r="FUF4" s="28"/>
      <c r="FUG4" s="28"/>
      <c r="FUH4" s="28"/>
      <c r="FUI4" s="28"/>
      <c r="FUJ4" s="28"/>
      <c r="FUK4" s="28"/>
      <c r="FUL4" s="28"/>
      <c r="FUM4" s="28"/>
      <c r="FUN4" s="28"/>
      <c r="FUO4" s="28"/>
      <c r="FUP4" s="28"/>
      <c r="FUQ4" s="28"/>
      <c r="FUR4" s="28"/>
      <c r="FUS4" s="28"/>
      <c r="FUT4" s="28"/>
      <c r="FUU4" s="28"/>
      <c r="FUV4" s="28"/>
      <c r="FUW4" s="28"/>
      <c r="FUX4" s="28"/>
      <c r="FUY4" s="28"/>
      <c r="FUZ4" s="28"/>
      <c r="FVA4" s="28"/>
      <c r="FVB4" s="28"/>
      <c r="FVC4" s="28"/>
      <c r="FVD4" s="28"/>
      <c r="FVE4" s="28"/>
      <c r="FVF4" s="28"/>
      <c r="FVG4" s="28"/>
      <c r="FVH4" s="28"/>
      <c r="FVI4" s="28"/>
      <c r="FVJ4" s="28"/>
      <c r="FVK4" s="28"/>
      <c r="FVL4" s="28"/>
      <c r="FVM4" s="28"/>
      <c r="FVN4" s="28"/>
      <c r="FVO4" s="28"/>
      <c r="FVP4" s="28"/>
      <c r="FVQ4" s="28"/>
      <c r="FVR4" s="28"/>
      <c r="FVS4" s="28"/>
      <c r="FVT4" s="28"/>
      <c r="FVU4" s="28"/>
      <c r="FVV4" s="28"/>
      <c r="FVW4" s="28"/>
      <c r="FVX4" s="28"/>
      <c r="FVY4" s="28"/>
      <c r="FVZ4" s="28"/>
      <c r="FWA4" s="28"/>
      <c r="FWB4" s="28"/>
      <c r="FWC4" s="28"/>
      <c r="FWD4" s="28"/>
      <c r="FWE4" s="28"/>
      <c r="FWF4" s="28"/>
      <c r="FWG4" s="28"/>
      <c r="FWH4" s="28"/>
      <c r="FWI4" s="28"/>
      <c r="FWJ4" s="28"/>
      <c r="FWK4" s="28"/>
      <c r="FWL4" s="28"/>
      <c r="FWM4" s="28"/>
      <c r="FWN4" s="28"/>
      <c r="FWO4" s="28"/>
      <c r="FWP4" s="28"/>
      <c r="FWQ4" s="28"/>
      <c r="FWR4" s="28"/>
      <c r="FWS4" s="28"/>
      <c r="FWT4" s="28"/>
      <c r="FWU4" s="28"/>
      <c r="FWV4" s="28"/>
      <c r="FWW4" s="28"/>
      <c r="FWX4" s="28"/>
      <c r="FWY4" s="28"/>
      <c r="FWZ4" s="28"/>
      <c r="FXA4" s="28"/>
      <c r="FXB4" s="28"/>
      <c r="FXC4" s="28"/>
      <c r="FXD4" s="28"/>
      <c r="FXE4" s="28"/>
      <c r="FXF4" s="28"/>
      <c r="FXG4" s="28"/>
      <c r="FXH4" s="28"/>
      <c r="FXI4" s="28"/>
      <c r="FXJ4" s="28"/>
      <c r="FXK4" s="28"/>
      <c r="FXL4" s="28"/>
      <c r="FXM4" s="28"/>
      <c r="FXN4" s="28"/>
      <c r="FXO4" s="28"/>
      <c r="FXP4" s="28"/>
      <c r="FXQ4" s="28"/>
      <c r="FXR4" s="28"/>
      <c r="FXS4" s="28"/>
      <c r="FXT4" s="28"/>
      <c r="FXU4" s="28"/>
      <c r="FXV4" s="28"/>
      <c r="FXW4" s="28"/>
      <c r="FXX4" s="28"/>
      <c r="FXY4" s="28"/>
      <c r="FXZ4" s="28"/>
      <c r="FYA4" s="28"/>
      <c r="FYB4" s="28"/>
      <c r="FYC4" s="28"/>
      <c r="FYD4" s="28"/>
      <c r="FYE4" s="28"/>
      <c r="FYF4" s="28"/>
      <c r="FYG4" s="28"/>
      <c r="FYH4" s="28"/>
      <c r="FYI4" s="28"/>
      <c r="FYJ4" s="28"/>
      <c r="FYK4" s="28"/>
      <c r="FYL4" s="28"/>
      <c r="FYM4" s="28"/>
      <c r="FYN4" s="28"/>
      <c r="FYO4" s="28"/>
      <c r="FYP4" s="28"/>
      <c r="FYQ4" s="28"/>
      <c r="FYR4" s="28"/>
      <c r="FYS4" s="28"/>
      <c r="FYT4" s="28"/>
      <c r="FYU4" s="28"/>
      <c r="FYV4" s="28"/>
      <c r="FYW4" s="28"/>
      <c r="FYX4" s="28"/>
      <c r="FYY4" s="28"/>
      <c r="FYZ4" s="28"/>
      <c r="FZA4" s="28"/>
      <c r="FZB4" s="28"/>
      <c r="FZC4" s="28"/>
      <c r="FZD4" s="28"/>
      <c r="FZE4" s="28"/>
      <c r="FZF4" s="28"/>
      <c r="FZG4" s="28"/>
      <c r="FZH4" s="28"/>
      <c r="FZI4" s="28"/>
      <c r="FZJ4" s="28"/>
      <c r="FZK4" s="28"/>
      <c r="FZL4" s="28"/>
      <c r="FZM4" s="28"/>
      <c r="FZN4" s="28"/>
      <c r="FZO4" s="28"/>
      <c r="FZP4" s="28"/>
      <c r="FZQ4" s="28"/>
      <c r="FZR4" s="28"/>
      <c r="FZS4" s="28"/>
      <c r="FZT4" s="28"/>
      <c r="FZU4" s="28"/>
      <c r="FZV4" s="28"/>
      <c r="FZW4" s="28"/>
      <c r="FZX4" s="28"/>
      <c r="FZY4" s="28"/>
      <c r="FZZ4" s="28"/>
      <c r="GAA4" s="28"/>
      <c r="GAB4" s="28"/>
      <c r="GAC4" s="28"/>
      <c r="GAD4" s="28"/>
      <c r="GAE4" s="28"/>
      <c r="GAF4" s="28"/>
      <c r="GAG4" s="28"/>
      <c r="GAH4" s="28"/>
      <c r="GAI4" s="28"/>
      <c r="GAJ4" s="28"/>
      <c r="GAK4" s="28"/>
      <c r="GAL4" s="28"/>
      <c r="GAM4" s="28"/>
      <c r="GAN4" s="28"/>
      <c r="GAO4" s="28"/>
      <c r="GAP4" s="28"/>
      <c r="GAQ4" s="28"/>
      <c r="GAR4" s="28"/>
      <c r="GAS4" s="28"/>
      <c r="GAT4" s="28"/>
      <c r="GAU4" s="28"/>
      <c r="GAV4" s="28"/>
      <c r="GAW4" s="28"/>
      <c r="GAX4" s="28"/>
      <c r="GAY4" s="28"/>
      <c r="GAZ4" s="28"/>
      <c r="GBA4" s="28"/>
      <c r="GBB4" s="28"/>
      <c r="GBC4" s="28"/>
      <c r="GBD4" s="28"/>
      <c r="GBE4" s="28"/>
      <c r="GBF4" s="28"/>
      <c r="GBG4" s="28"/>
      <c r="GBH4" s="28"/>
      <c r="GBI4" s="28"/>
      <c r="GBJ4" s="28"/>
      <c r="GBK4" s="28"/>
      <c r="GBL4" s="28"/>
      <c r="GBM4" s="28"/>
      <c r="GBN4" s="28"/>
      <c r="GBO4" s="28"/>
      <c r="GBP4" s="28"/>
      <c r="GBQ4" s="28"/>
      <c r="GBR4" s="28"/>
      <c r="GBS4" s="28"/>
      <c r="GBT4" s="28"/>
      <c r="GBU4" s="28"/>
      <c r="GBV4" s="28"/>
      <c r="GBW4" s="28"/>
      <c r="GBX4" s="28"/>
      <c r="GBY4" s="28"/>
      <c r="GBZ4" s="28"/>
      <c r="GCA4" s="28"/>
      <c r="GCB4" s="28"/>
      <c r="GCC4" s="28"/>
      <c r="GCD4" s="28"/>
      <c r="GCE4" s="28"/>
      <c r="GCF4" s="28"/>
      <c r="GCG4" s="28"/>
      <c r="GCH4" s="28"/>
      <c r="GCI4" s="28"/>
      <c r="GCJ4" s="28"/>
      <c r="GCK4" s="28"/>
      <c r="GCL4" s="28"/>
      <c r="GCM4" s="28"/>
      <c r="GCN4" s="28"/>
      <c r="GCO4" s="28"/>
      <c r="GCP4" s="28"/>
      <c r="GCQ4" s="28"/>
      <c r="GCR4" s="28"/>
      <c r="GCS4" s="28"/>
      <c r="GCT4" s="28"/>
      <c r="GCU4" s="28"/>
      <c r="GCV4" s="28"/>
      <c r="GCW4" s="28"/>
      <c r="GCX4" s="28"/>
      <c r="GCY4" s="28"/>
      <c r="GCZ4" s="28"/>
      <c r="GDA4" s="28"/>
      <c r="GDB4" s="28"/>
      <c r="GDC4" s="28"/>
      <c r="GDD4" s="28"/>
      <c r="GDE4" s="28"/>
      <c r="GDF4" s="28"/>
      <c r="GDG4" s="28"/>
      <c r="GDH4" s="28"/>
      <c r="GDI4" s="28"/>
      <c r="GDJ4" s="28"/>
      <c r="GDK4" s="28"/>
      <c r="GDL4" s="28"/>
      <c r="GDM4" s="28"/>
      <c r="GDN4" s="28"/>
      <c r="GDO4" s="28"/>
      <c r="GDP4" s="28"/>
      <c r="GDQ4" s="28"/>
      <c r="GDR4" s="28"/>
      <c r="GDS4" s="28"/>
      <c r="GDT4" s="28"/>
      <c r="GDU4" s="28"/>
      <c r="GDV4" s="28"/>
      <c r="GDW4" s="28"/>
      <c r="GDX4" s="28"/>
      <c r="GDY4" s="28"/>
      <c r="GDZ4" s="28"/>
      <c r="GEA4" s="28"/>
      <c r="GEB4" s="28"/>
      <c r="GEC4" s="28"/>
      <c r="GED4" s="28"/>
      <c r="GEE4" s="28"/>
      <c r="GEF4" s="28"/>
      <c r="GEG4" s="28"/>
      <c r="GEH4" s="28"/>
      <c r="GEI4" s="28"/>
      <c r="GEJ4" s="28"/>
      <c r="GEK4" s="28"/>
      <c r="GEL4" s="28"/>
      <c r="GEM4" s="28"/>
      <c r="GEN4" s="28"/>
      <c r="GEO4" s="28"/>
      <c r="GEP4" s="28"/>
      <c r="GEQ4" s="28"/>
      <c r="GER4" s="28"/>
      <c r="GES4" s="28"/>
      <c r="GET4" s="28"/>
      <c r="GEU4" s="28"/>
      <c r="GEV4" s="28"/>
      <c r="GEW4" s="28"/>
      <c r="GEX4" s="28"/>
      <c r="GEY4" s="28"/>
      <c r="GEZ4" s="28"/>
      <c r="GFA4" s="28"/>
      <c r="GFB4" s="28"/>
      <c r="GFC4" s="28"/>
      <c r="GFD4" s="28"/>
      <c r="GFE4" s="28"/>
      <c r="GFF4" s="28"/>
      <c r="GFG4" s="28"/>
      <c r="GFH4" s="28"/>
      <c r="GFI4" s="28"/>
      <c r="GFJ4" s="28"/>
      <c r="GFK4" s="28"/>
      <c r="GFL4" s="28"/>
      <c r="GFM4" s="28"/>
      <c r="GFN4" s="28"/>
      <c r="GFO4" s="28"/>
      <c r="GFP4" s="28"/>
      <c r="GFQ4" s="28"/>
      <c r="GFR4" s="28"/>
      <c r="GFS4" s="28"/>
      <c r="GFT4" s="28"/>
      <c r="GFU4" s="28"/>
      <c r="GFV4" s="28"/>
      <c r="GFW4" s="28"/>
      <c r="GFX4" s="28"/>
      <c r="GFY4" s="28"/>
      <c r="GFZ4" s="28"/>
      <c r="GGA4" s="28"/>
      <c r="GGB4" s="28"/>
      <c r="GGC4" s="28"/>
      <c r="GGD4" s="28"/>
      <c r="GGE4" s="28"/>
      <c r="GGF4" s="28"/>
      <c r="GGG4" s="28"/>
      <c r="GGH4" s="28"/>
      <c r="GGI4" s="28"/>
      <c r="GGJ4" s="28"/>
      <c r="GGK4" s="28"/>
      <c r="GGL4" s="28"/>
      <c r="GGM4" s="28"/>
      <c r="GGN4" s="28"/>
      <c r="GGO4" s="28"/>
      <c r="GGP4" s="28"/>
      <c r="GGQ4" s="28"/>
      <c r="GGR4" s="28"/>
      <c r="GGS4" s="28"/>
      <c r="GGT4" s="28"/>
      <c r="GGU4" s="28"/>
      <c r="GGV4" s="28"/>
      <c r="GGW4" s="28"/>
      <c r="GGX4" s="28"/>
      <c r="GGY4" s="28"/>
      <c r="GGZ4" s="28"/>
      <c r="GHA4" s="28"/>
      <c r="GHB4" s="28"/>
      <c r="GHC4" s="28"/>
      <c r="GHD4" s="28"/>
      <c r="GHE4" s="28"/>
      <c r="GHF4" s="28"/>
      <c r="GHG4" s="28"/>
      <c r="GHH4" s="28"/>
      <c r="GHI4" s="28"/>
      <c r="GHJ4" s="28"/>
      <c r="GHK4" s="28"/>
      <c r="GHL4" s="28"/>
      <c r="GHM4" s="28"/>
      <c r="GHN4" s="28"/>
      <c r="GHO4" s="28"/>
      <c r="GHP4" s="28"/>
      <c r="GHQ4" s="28"/>
      <c r="GHR4" s="28"/>
      <c r="GHS4" s="28"/>
      <c r="GHT4" s="28"/>
      <c r="GHU4" s="28"/>
      <c r="GHV4" s="28"/>
      <c r="GHW4" s="28"/>
      <c r="GHX4" s="28"/>
      <c r="GHY4" s="28"/>
      <c r="GHZ4" s="28"/>
      <c r="GIA4" s="28"/>
      <c r="GIB4" s="28"/>
      <c r="GIC4" s="28"/>
      <c r="GID4" s="28"/>
      <c r="GIE4" s="28"/>
      <c r="GIF4" s="28"/>
      <c r="GIG4" s="28"/>
      <c r="GIH4" s="28"/>
      <c r="GII4" s="28"/>
      <c r="GIJ4" s="28"/>
      <c r="GIK4" s="28"/>
      <c r="GIL4" s="28"/>
      <c r="GIM4" s="28"/>
      <c r="GIN4" s="28"/>
      <c r="GIO4" s="28"/>
      <c r="GIP4" s="28"/>
      <c r="GIQ4" s="28"/>
      <c r="GIR4" s="28"/>
      <c r="GIS4" s="28"/>
      <c r="GIT4" s="28"/>
      <c r="GIU4" s="28"/>
      <c r="GIV4" s="28"/>
      <c r="GIW4" s="28"/>
      <c r="GIX4" s="28"/>
      <c r="GIY4" s="28"/>
      <c r="GIZ4" s="28"/>
      <c r="GJA4" s="28"/>
      <c r="GJB4" s="28"/>
      <c r="GJC4" s="28"/>
      <c r="GJD4" s="28"/>
      <c r="GJE4" s="28"/>
      <c r="GJF4" s="28"/>
      <c r="GJG4" s="28"/>
      <c r="GJH4" s="28"/>
      <c r="GJI4" s="28"/>
      <c r="GJJ4" s="28"/>
      <c r="GJK4" s="28"/>
      <c r="GJL4" s="28"/>
      <c r="GJM4" s="28"/>
      <c r="GJN4" s="28"/>
      <c r="GJO4" s="28"/>
      <c r="GJP4" s="28"/>
      <c r="GJQ4" s="28"/>
      <c r="GJR4" s="28"/>
      <c r="GJS4" s="28"/>
      <c r="GJT4" s="28"/>
      <c r="GJU4" s="28"/>
      <c r="GJV4" s="28"/>
      <c r="GJW4" s="28"/>
      <c r="GJX4" s="28"/>
      <c r="GJY4" s="28"/>
      <c r="GJZ4" s="28"/>
      <c r="GKA4" s="28"/>
      <c r="GKB4" s="28"/>
      <c r="GKC4" s="28"/>
      <c r="GKD4" s="28"/>
      <c r="GKE4" s="28"/>
      <c r="GKF4" s="28"/>
      <c r="GKG4" s="28"/>
      <c r="GKH4" s="28"/>
      <c r="GKI4" s="28"/>
      <c r="GKJ4" s="28"/>
      <c r="GKK4" s="28"/>
      <c r="GKL4" s="28"/>
      <c r="GKM4" s="28"/>
      <c r="GKN4" s="28"/>
      <c r="GKO4" s="28"/>
      <c r="GKP4" s="28"/>
      <c r="GKQ4" s="28"/>
      <c r="GKR4" s="28"/>
      <c r="GKS4" s="28"/>
      <c r="GKT4" s="28"/>
      <c r="GKU4" s="28"/>
      <c r="GKV4" s="28"/>
      <c r="GKW4" s="28"/>
      <c r="GKX4" s="28"/>
      <c r="GKY4" s="28"/>
      <c r="GKZ4" s="28"/>
      <c r="GLA4" s="28"/>
      <c r="GLB4" s="28"/>
      <c r="GLC4" s="28"/>
      <c r="GLD4" s="28"/>
      <c r="GLE4" s="28"/>
      <c r="GLF4" s="28"/>
      <c r="GLG4" s="28"/>
      <c r="GLH4" s="28"/>
      <c r="GLI4" s="28"/>
      <c r="GLJ4" s="28"/>
      <c r="GLK4" s="28"/>
      <c r="GLL4" s="28"/>
      <c r="GLM4" s="28"/>
      <c r="GLN4" s="28"/>
      <c r="GLO4" s="28"/>
      <c r="GLP4" s="28"/>
      <c r="GLQ4" s="28"/>
      <c r="GLR4" s="28"/>
      <c r="GLS4" s="28"/>
      <c r="GLT4" s="28"/>
      <c r="GLU4" s="28"/>
      <c r="GLV4" s="28"/>
      <c r="GLW4" s="28"/>
      <c r="GLX4" s="28"/>
      <c r="GLY4" s="28"/>
      <c r="GLZ4" s="28"/>
      <c r="GMA4" s="28"/>
      <c r="GMB4" s="28"/>
      <c r="GMC4" s="28"/>
      <c r="GMD4" s="28"/>
      <c r="GME4" s="28"/>
      <c r="GMF4" s="28"/>
      <c r="GMG4" s="28"/>
      <c r="GMH4" s="28"/>
      <c r="GMI4" s="28"/>
      <c r="GMJ4" s="28"/>
      <c r="GMK4" s="28"/>
      <c r="GML4" s="28"/>
      <c r="GMM4" s="28"/>
      <c r="GMN4" s="28"/>
      <c r="GMO4" s="28"/>
      <c r="GMP4" s="28"/>
      <c r="GMQ4" s="28"/>
      <c r="GMR4" s="28"/>
      <c r="GMS4" s="28"/>
      <c r="GMT4" s="28"/>
      <c r="GMU4" s="28"/>
      <c r="GMV4" s="28"/>
      <c r="GMW4" s="28"/>
      <c r="GMX4" s="28"/>
      <c r="GMY4" s="28"/>
      <c r="GMZ4" s="28"/>
      <c r="GNA4" s="28"/>
      <c r="GNB4" s="28"/>
      <c r="GNC4" s="28"/>
      <c r="GND4" s="28"/>
      <c r="GNE4" s="28"/>
      <c r="GNF4" s="28"/>
      <c r="GNG4" s="28"/>
      <c r="GNH4" s="28"/>
      <c r="GNI4" s="28"/>
      <c r="GNJ4" s="28"/>
      <c r="GNK4" s="28"/>
      <c r="GNL4" s="28"/>
      <c r="GNM4" s="28"/>
      <c r="GNN4" s="28"/>
      <c r="GNO4" s="28"/>
      <c r="GNP4" s="28"/>
      <c r="GNQ4" s="28"/>
      <c r="GNR4" s="28"/>
      <c r="GNS4" s="28"/>
      <c r="GNT4" s="28"/>
      <c r="GNU4" s="28"/>
      <c r="GNV4" s="28"/>
      <c r="GNW4" s="28"/>
      <c r="GNX4" s="28"/>
      <c r="GNY4" s="28"/>
      <c r="GNZ4" s="28"/>
      <c r="GOA4" s="28"/>
      <c r="GOB4" s="28"/>
      <c r="GOC4" s="28"/>
      <c r="GOD4" s="28"/>
      <c r="GOE4" s="28"/>
      <c r="GOF4" s="28"/>
      <c r="GOG4" s="28"/>
      <c r="GOH4" s="28"/>
      <c r="GOI4" s="28"/>
      <c r="GOJ4" s="28"/>
      <c r="GOK4" s="28"/>
      <c r="GOL4" s="28"/>
      <c r="GOM4" s="28"/>
      <c r="GON4" s="28"/>
      <c r="GOO4" s="28"/>
      <c r="GOP4" s="28"/>
      <c r="GOQ4" s="28"/>
      <c r="GOR4" s="28"/>
      <c r="GOS4" s="28"/>
      <c r="GOT4" s="28"/>
      <c r="GOU4" s="28"/>
      <c r="GOV4" s="28"/>
      <c r="GOW4" s="28"/>
      <c r="GOX4" s="28"/>
      <c r="GOY4" s="28"/>
      <c r="GOZ4" s="28"/>
      <c r="GPA4" s="28"/>
      <c r="GPB4" s="28"/>
      <c r="GPC4" s="28"/>
      <c r="GPD4" s="28"/>
      <c r="GPE4" s="28"/>
      <c r="GPF4" s="28"/>
      <c r="GPG4" s="28"/>
      <c r="GPH4" s="28"/>
      <c r="GPI4" s="28"/>
      <c r="GPJ4" s="28"/>
      <c r="GPK4" s="28"/>
      <c r="GPL4" s="28"/>
      <c r="GPM4" s="28"/>
      <c r="GPN4" s="28"/>
      <c r="GPO4" s="28"/>
      <c r="GPP4" s="28"/>
      <c r="GPQ4" s="28"/>
      <c r="GPR4" s="28"/>
      <c r="GPS4" s="28"/>
      <c r="GPT4" s="28"/>
      <c r="GPU4" s="28"/>
      <c r="GPV4" s="28"/>
      <c r="GPW4" s="28"/>
      <c r="GPX4" s="28"/>
      <c r="GPY4" s="28"/>
      <c r="GPZ4" s="28"/>
      <c r="GQA4" s="28"/>
      <c r="GQB4" s="28"/>
      <c r="GQC4" s="28"/>
      <c r="GQD4" s="28"/>
      <c r="GQE4" s="28"/>
      <c r="GQF4" s="28"/>
      <c r="GQG4" s="28"/>
      <c r="GQH4" s="28"/>
      <c r="GQI4" s="28"/>
      <c r="GQJ4" s="28"/>
      <c r="GQK4" s="28"/>
      <c r="GQL4" s="28"/>
      <c r="GQM4" s="28"/>
      <c r="GQN4" s="28"/>
      <c r="GQO4" s="28"/>
      <c r="GQP4" s="28"/>
      <c r="GQQ4" s="28"/>
      <c r="GQR4" s="28"/>
      <c r="GQS4" s="28"/>
      <c r="GQT4" s="28"/>
      <c r="GQU4" s="28"/>
      <c r="GQV4" s="28"/>
      <c r="GQW4" s="28"/>
      <c r="GQX4" s="28"/>
      <c r="GQY4" s="28"/>
      <c r="GQZ4" s="28"/>
      <c r="GRA4" s="28"/>
      <c r="GRB4" s="28"/>
      <c r="GRC4" s="28"/>
      <c r="GRD4" s="28"/>
      <c r="GRE4" s="28"/>
      <c r="GRF4" s="28"/>
      <c r="GRG4" s="28"/>
      <c r="GRH4" s="28"/>
      <c r="GRI4" s="28"/>
      <c r="GRJ4" s="28"/>
      <c r="GRK4" s="28"/>
      <c r="GRL4" s="28"/>
      <c r="GRM4" s="28"/>
      <c r="GRN4" s="28"/>
      <c r="GRO4" s="28"/>
      <c r="GRP4" s="28"/>
      <c r="GRQ4" s="28"/>
      <c r="GRR4" s="28"/>
      <c r="GRS4" s="28"/>
      <c r="GRT4" s="28"/>
      <c r="GRU4" s="28"/>
      <c r="GRV4" s="28"/>
      <c r="GRW4" s="28"/>
      <c r="GRX4" s="28"/>
      <c r="GRY4" s="28"/>
      <c r="GRZ4" s="28"/>
      <c r="GSA4" s="28"/>
      <c r="GSB4" s="28"/>
      <c r="GSC4" s="28"/>
      <c r="GSD4" s="28"/>
      <c r="GSE4" s="28"/>
      <c r="GSF4" s="28"/>
      <c r="GSG4" s="28"/>
      <c r="GSH4" s="28"/>
      <c r="GSI4" s="28"/>
      <c r="GSJ4" s="28"/>
      <c r="GSK4" s="28"/>
      <c r="GSL4" s="28"/>
      <c r="GSM4" s="28"/>
      <c r="GSN4" s="28"/>
      <c r="GSO4" s="28"/>
      <c r="GSP4" s="28"/>
      <c r="GSQ4" s="28"/>
      <c r="GSR4" s="28"/>
      <c r="GSS4" s="28"/>
      <c r="GST4" s="28"/>
      <c r="GSU4" s="28"/>
      <c r="GSV4" s="28"/>
      <c r="GSW4" s="28"/>
      <c r="GSX4" s="28"/>
      <c r="GSY4" s="28"/>
      <c r="GSZ4" s="28"/>
      <c r="GTA4" s="28"/>
      <c r="GTB4" s="28"/>
      <c r="GTC4" s="28"/>
      <c r="GTD4" s="28"/>
      <c r="GTE4" s="28"/>
      <c r="GTF4" s="28"/>
      <c r="GTG4" s="28"/>
      <c r="GTH4" s="28"/>
      <c r="GTI4" s="28"/>
      <c r="GTJ4" s="28"/>
      <c r="GTK4" s="28"/>
      <c r="GTL4" s="28"/>
      <c r="GTM4" s="28"/>
      <c r="GTN4" s="28"/>
      <c r="GTO4" s="28"/>
      <c r="GTP4" s="28"/>
      <c r="GTQ4" s="28"/>
      <c r="GTR4" s="28"/>
      <c r="GTS4" s="28"/>
      <c r="GTT4" s="28"/>
      <c r="GTU4" s="28"/>
      <c r="GTV4" s="28"/>
      <c r="GTW4" s="28"/>
      <c r="GTX4" s="28"/>
      <c r="GTY4" s="28"/>
      <c r="GTZ4" s="28"/>
      <c r="GUA4" s="28"/>
      <c r="GUB4" s="28"/>
      <c r="GUC4" s="28"/>
      <c r="GUD4" s="28"/>
      <c r="GUE4" s="28"/>
      <c r="GUF4" s="28"/>
      <c r="GUG4" s="28"/>
      <c r="GUH4" s="28"/>
      <c r="GUI4" s="28"/>
      <c r="GUJ4" s="28"/>
      <c r="GUK4" s="28"/>
      <c r="GUL4" s="28"/>
      <c r="GUM4" s="28"/>
      <c r="GUN4" s="28"/>
      <c r="GUO4" s="28"/>
      <c r="GUP4" s="28"/>
      <c r="GUQ4" s="28"/>
      <c r="GUR4" s="28"/>
      <c r="GUS4" s="28"/>
      <c r="GUT4" s="28"/>
      <c r="GUU4" s="28"/>
      <c r="GUV4" s="28"/>
      <c r="GUW4" s="28"/>
      <c r="GUX4" s="28"/>
      <c r="GUY4" s="28"/>
      <c r="GUZ4" s="28"/>
      <c r="GVA4" s="28"/>
      <c r="GVB4" s="28"/>
      <c r="GVC4" s="28"/>
      <c r="GVD4" s="28"/>
      <c r="GVE4" s="28"/>
      <c r="GVF4" s="28"/>
      <c r="GVG4" s="28"/>
      <c r="GVH4" s="28"/>
      <c r="GVI4" s="28"/>
      <c r="GVJ4" s="28"/>
      <c r="GVK4" s="28"/>
      <c r="GVL4" s="28"/>
      <c r="GVM4" s="28"/>
      <c r="GVN4" s="28"/>
      <c r="GVO4" s="28"/>
      <c r="GVP4" s="28"/>
      <c r="GVQ4" s="28"/>
      <c r="GVR4" s="28"/>
      <c r="GVS4" s="28"/>
      <c r="GVT4" s="28"/>
      <c r="GVU4" s="28"/>
      <c r="GVV4" s="28"/>
      <c r="GVW4" s="28"/>
      <c r="GVX4" s="28"/>
      <c r="GVY4" s="28"/>
      <c r="GVZ4" s="28"/>
      <c r="GWA4" s="28"/>
      <c r="GWB4" s="28"/>
      <c r="GWC4" s="28"/>
      <c r="GWD4" s="28"/>
      <c r="GWE4" s="28"/>
      <c r="GWF4" s="28"/>
      <c r="GWG4" s="28"/>
      <c r="GWH4" s="28"/>
      <c r="GWI4" s="28"/>
      <c r="GWJ4" s="28"/>
      <c r="GWK4" s="28"/>
      <c r="GWL4" s="28"/>
      <c r="GWM4" s="28"/>
      <c r="GWN4" s="28"/>
      <c r="GWO4" s="28"/>
      <c r="GWP4" s="28"/>
      <c r="GWQ4" s="28"/>
      <c r="GWR4" s="28"/>
      <c r="GWS4" s="28"/>
      <c r="GWT4" s="28"/>
      <c r="GWU4" s="28"/>
      <c r="GWV4" s="28"/>
      <c r="GWW4" s="28"/>
      <c r="GWX4" s="28"/>
      <c r="GWY4" s="28"/>
      <c r="GWZ4" s="28"/>
      <c r="GXA4" s="28"/>
      <c r="GXB4" s="28"/>
      <c r="GXC4" s="28"/>
      <c r="GXD4" s="28"/>
      <c r="GXE4" s="28"/>
      <c r="GXF4" s="28"/>
      <c r="GXG4" s="28"/>
      <c r="GXH4" s="28"/>
      <c r="GXI4" s="28"/>
      <c r="GXJ4" s="28"/>
      <c r="GXK4" s="28"/>
      <c r="GXL4" s="28"/>
      <c r="GXM4" s="28"/>
      <c r="GXN4" s="28"/>
      <c r="GXO4" s="28"/>
      <c r="GXP4" s="28"/>
      <c r="GXQ4" s="28"/>
      <c r="GXR4" s="28"/>
      <c r="GXS4" s="28"/>
      <c r="GXT4" s="28"/>
      <c r="GXU4" s="28"/>
      <c r="GXV4" s="28"/>
      <c r="GXW4" s="28"/>
      <c r="GXX4" s="28"/>
      <c r="GXY4" s="28"/>
      <c r="GXZ4" s="28"/>
      <c r="GYA4" s="28"/>
      <c r="GYB4" s="28"/>
      <c r="GYC4" s="28"/>
      <c r="GYD4" s="28"/>
      <c r="GYE4" s="28"/>
      <c r="GYF4" s="28"/>
      <c r="GYG4" s="28"/>
      <c r="GYH4" s="28"/>
      <c r="GYI4" s="28"/>
      <c r="GYJ4" s="28"/>
      <c r="GYK4" s="28"/>
      <c r="GYL4" s="28"/>
      <c r="GYM4" s="28"/>
      <c r="GYN4" s="28"/>
      <c r="GYO4" s="28"/>
      <c r="GYP4" s="28"/>
      <c r="GYQ4" s="28"/>
      <c r="GYR4" s="28"/>
      <c r="GYS4" s="28"/>
      <c r="GYT4" s="28"/>
      <c r="GYU4" s="28"/>
      <c r="GYV4" s="28"/>
      <c r="GYW4" s="28"/>
      <c r="GYX4" s="28"/>
      <c r="GYY4" s="28"/>
      <c r="GYZ4" s="28"/>
      <c r="GZA4" s="28"/>
      <c r="GZB4" s="28"/>
      <c r="GZC4" s="28"/>
      <c r="GZD4" s="28"/>
      <c r="GZE4" s="28"/>
      <c r="GZF4" s="28"/>
      <c r="GZG4" s="28"/>
      <c r="GZH4" s="28"/>
      <c r="GZI4" s="28"/>
      <c r="GZJ4" s="28"/>
      <c r="GZK4" s="28"/>
      <c r="GZL4" s="28"/>
      <c r="GZM4" s="28"/>
      <c r="GZN4" s="28"/>
      <c r="GZO4" s="28"/>
      <c r="GZP4" s="28"/>
      <c r="GZQ4" s="28"/>
      <c r="GZR4" s="28"/>
      <c r="GZS4" s="28"/>
      <c r="GZT4" s="28"/>
      <c r="GZU4" s="28"/>
      <c r="GZV4" s="28"/>
      <c r="GZW4" s="28"/>
      <c r="GZX4" s="28"/>
      <c r="GZY4" s="28"/>
      <c r="GZZ4" s="28"/>
      <c r="HAA4" s="28"/>
      <c r="HAB4" s="28"/>
      <c r="HAC4" s="28"/>
      <c r="HAD4" s="28"/>
      <c r="HAE4" s="28"/>
      <c r="HAF4" s="28"/>
      <c r="HAG4" s="28"/>
      <c r="HAH4" s="28"/>
      <c r="HAI4" s="28"/>
      <c r="HAJ4" s="28"/>
      <c r="HAK4" s="28"/>
      <c r="HAL4" s="28"/>
      <c r="HAM4" s="28"/>
      <c r="HAN4" s="28"/>
      <c r="HAO4" s="28"/>
      <c r="HAP4" s="28"/>
      <c r="HAQ4" s="28"/>
      <c r="HAR4" s="28"/>
      <c r="HAS4" s="28"/>
      <c r="HAT4" s="28"/>
      <c r="HAU4" s="28"/>
      <c r="HAV4" s="28"/>
      <c r="HAW4" s="28"/>
      <c r="HAX4" s="28"/>
      <c r="HAY4" s="28"/>
      <c r="HAZ4" s="28"/>
      <c r="HBA4" s="28"/>
      <c r="HBB4" s="28"/>
      <c r="HBC4" s="28"/>
      <c r="HBD4" s="28"/>
      <c r="HBE4" s="28"/>
      <c r="HBF4" s="28"/>
      <c r="HBG4" s="28"/>
      <c r="HBH4" s="28"/>
      <c r="HBI4" s="28"/>
      <c r="HBJ4" s="28"/>
      <c r="HBK4" s="28"/>
      <c r="HBL4" s="28"/>
      <c r="HBM4" s="28"/>
      <c r="HBN4" s="28"/>
      <c r="HBO4" s="28"/>
      <c r="HBP4" s="28"/>
      <c r="HBQ4" s="28"/>
      <c r="HBR4" s="28"/>
      <c r="HBS4" s="28"/>
      <c r="HBT4" s="28"/>
      <c r="HBU4" s="28"/>
      <c r="HBV4" s="28"/>
      <c r="HBW4" s="28"/>
      <c r="HBX4" s="28"/>
      <c r="HBY4" s="28"/>
      <c r="HBZ4" s="28"/>
      <c r="HCA4" s="28"/>
      <c r="HCB4" s="28"/>
      <c r="HCC4" s="28"/>
      <c r="HCD4" s="28"/>
      <c r="HCE4" s="28"/>
      <c r="HCF4" s="28"/>
      <c r="HCG4" s="28"/>
      <c r="HCH4" s="28"/>
      <c r="HCI4" s="28"/>
      <c r="HCJ4" s="28"/>
      <c r="HCK4" s="28"/>
      <c r="HCL4" s="28"/>
      <c r="HCM4" s="28"/>
      <c r="HCN4" s="28"/>
      <c r="HCO4" s="28"/>
      <c r="HCP4" s="28"/>
      <c r="HCQ4" s="28"/>
      <c r="HCR4" s="28"/>
      <c r="HCS4" s="28"/>
      <c r="HCT4" s="28"/>
      <c r="HCU4" s="28"/>
      <c r="HCV4" s="28"/>
      <c r="HCW4" s="28"/>
      <c r="HCX4" s="28"/>
      <c r="HCY4" s="28"/>
      <c r="HCZ4" s="28"/>
      <c r="HDA4" s="28"/>
      <c r="HDB4" s="28"/>
      <c r="HDC4" s="28"/>
      <c r="HDD4" s="28"/>
      <c r="HDE4" s="28"/>
      <c r="HDF4" s="28"/>
      <c r="HDG4" s="28"/>
      <c r="HDH4" s="28"/>
      <c r="HDI4" s="28"/>
      <c r="HDJ4" s="28"/>
      <c r="HDK4" s="28"/>
      <c r="HDL4" s="28"/>
      <c r="HDM4" s="28"/>
      <c r="HDN4" s="28"/>
      <c r="HDO4" s="28"/>
      <c r="HDP4" s="28"/>
      <c r="HDQ4" s="28"/>
      <c r="HDR4" s="28"/>
      <c r="HDS4" s="28"/>
      <c r="HDT4" s="28"/>
      <c r="HDU4" s="28"/>
      <c r="HDV4" s="28"/>
      <c r="HDW4" s="28"/>
      <c r="HDX4" s="28"/>
      <c r="HDY4" s="28"/>
      <c r="HDZ4" s="28"/>
      <c r="HEA4" s="28"/>
      <c r="HEB4" s="28"/>
      <c r="HEC4" s="28"/>
      <c r="HED4" s="28"/>
      <c r="HEE4" s="28"/>
      <c r="HEF4" s="28"/>
      <c r="HEG4" s="28"/>
      <c r="HEH4" s="28"/>
      <c r="HEI4" s="28"/>
      <c r="HEJ4" s="28"/>
      <c r="HEK4" s="28"/>
      <c r="HEL4" s="28"/>
      <c r="HEM4" s="28"/>
      <c r="HEN4" s="28"/>
      <c r="HEO4" s="28"/>
      <c r="HEP4" s="28"/>
      <c r="HEQ4" s="28"/>
      <c r="HER4" s="28"/>
      <c r="HES4" s="28"/>
      <c r="HET4" s="28"/>
      <c r="HEU4" s="28"/>
      <c r="HEV4" s="28"/>
      <c r="HEW4" s="28"/>
      <c r="HEX4" s="28"/>
      <c r="HEY4" s="28"/>
      <c r="HEZ4" s="28"/>
      <c r="HFA4" s="28"/>
      <c r="HFB4" s="28"/>
      <c r="HFC4" s="28"/>
      <c r="HFD4" s="28"/>
      <c r="HFE4" s="28"/>
      <c r="HFF4" s="28"/>
      <c r="HFG4" s="28"/>
      <c r="HFH4" s="28"/>
      <c r="HFI4" s="28"/>
      <c r="HFJ4" s="28"/>
      <c r="HFK4" s="28"/>
      <c r="HFL4" s="28"/>
      <c r="HFM4" s="28"/>
      <c r="HFN4" s="28"/>
      <c r="HFO4" s="28"/>
      <c r="HFP4" s="28"/>
      <c r="HFQ4" s="28"/>
      <c r="HFR4" s="28"/>
      <c r="HFS4" s="28"/>
      <c r="HFT4" s="28"/>
      <c r="HFU4" s="28"/>
      <c r="HFV4" s="28"/>
      <c r="HFW4" s="28"/>
      <c r="HFX4" s="28"/>
      <c r="HFY4" s="28"/>
      <c r="HFZ4" s="28"/>
      <c r="HGA4" s="28"/>
      <c r="HGB4" s="28"/>
      <c r="HGC4" s="28"/>
      <c r="HGD4" s="28"/>
      <c r="HGE4" s="28"/>
      <c r="HGF4" s="28"/>
      <c r="HGG4" s="28"/>
      <c r="HGH4" s="28"/>
      <c r="HGI4" s="28"/>
      <c r="HGJ4" s="28"/>
      <c r="HGK4" s="28"/>
      <c r="HGL4" s="28"/>
      <c r="HGM4" s="28"/>
      <c r="HGN4" s="28"/>
      <c r="HGO4" s="28"/>
      <c r="HGP4" s="28"/>
      <c r="HGQ4" s="28"/>
      <c r="HGR4" s="28"/>
      <c r="HGS4" s="28"/>
      <c r="HGT4" s="28"/>
      <c r="HGU4" s="28"/>
      <c r="HGV4" s="28"/>
      <c r="HGW4" s="28"/>
      <c r="HGX4" s="28"/>
      <c r="HGY4" s="28"/>
      <c r="HGZ4" s="28"/>
      <c r="HHA4" s="28"/>
      <c r="HHB4" s="28"/>
      <c r="HHC4" s="28"/>
      <c r="HHD4" s="28"/>
      <c r="HHE4" s="28"/>
      <c r="HHF4" s="28"/>
      <c r="HHG4" s="28"/>
      <c r="HHH4" s="28"/>
      <c r="HHI4" s="28"/>
      <c r="HHJ4" s="28"/>
      <c r="HHK4" s="28"/>
      <c r="HHL4" s="28"/>
      <c r="HHM4" s="28"/>
      <c r="HHN4" s="28"/>
      <c r="HHO4" s="28"/>
      <c r="HHP4" s="28"/>
      <c r="HHQ4" s="28"/>
      <c r="HHR4" s="28"/>
      <c r="HHS4" s="28"/>
      <c r="HHT4" s="28"/>
      <c r="HHU4" s="28"/>
      <c r="HHV4" s="28"/>
      <c r="HHW4" s="28"/>
      <c r="HHX4" s="28"/>
      <c r="HHY4" s="28"/>
      <c r="HHZ4" s="28"/>
      <c r="HIA4" s="28"/>
      <c r="HIB4" s="28"/>
      <c r="HIC4" s="28"/>
      <c r="HID4" s="28"/>
      <c r="HIE4" s="28"/>
      <c r="HIF4" s="28"/>
      <c r="HIG4" s="28"/>
      <c r="HIH4" s="28"/>
      <c r="HII4" s="28"/>
      <c r="HIJ4" s="28"/>
      <c r="HIK4" s="28"/>
      <c r="HIL4" s="28"/>
      <c r="HIM4" s="28"/>
      <c r="HIN4" s="28"/>
      <c r="HIO4" s="28"/>
      <c r="HIP4" s="28"/>
      <c r="HIQ4" s="28"/>
      <c r="HIR4" s="28"/>
      <c r="HIS4" s="28"/>
      <c r="HIT4" s="28"/>
      <c r="HIU4" s="28"/>
      <c r="HIV4" s="28"/>
      <c r="HIW4" s="28"/>
      <c r="HIX4" s="28"/>
      <c r="HIY4" s="28"/>
      <c r="HIZ4" s="28"/>
      <c r="HJA4" s="28"/>
      <c r="HJB4" s="28"/>
      <c r="HJC4" s="28"/>
      <c r="HJD4" s="28"/>
      <c r="HJE4" s="28"/>
      <c r="HJF4" s="28"/>
      <c r="HJG4" s="28"/>
      <c r="HJH4" s="28"/>
      <c r="HJI4" s="28"/>
      <c r="HJJ4" s="28"/>
      <c r="HJK4" s="28"/>
      <c r="HJL4" s="28"/>
      <c r="HJM4" s="28"/>
      <c r="HJN4" s="28"/>
      <c r="HJO4" s="28"/>
      <c r="HJP4" s="28"/>
      <c r="HJQ4" s="28"/>
      <c r="HJR4" s="28"/>
      <c r="HJS4" s="28"/>
      <c r="HJT4" s="28"/>
      <c r="HJU4" s="28"/>
      <c r="HJV4" s="28"/>
      <c r="HJW4" s="28"/>
      <c r="HJX4" s="28"/>
      <c r="HJY4" s="28"/>
      <c r="HJZ4" s="28"/>
      <c r="HKA4" s="28"/>
      <c r="HKB4" s="28"/>
      <c r="HKC4" s="28"/>
      <c r="HKD4" s="28"/>
      <c r="HKE4" s="28"/>
      <c r="HKF4" s="28"/>
      <c r="HKG4" s="28"/>
      <c r="HKH4" s="28"/>
      <c r="HKI4" s="28"/>
      <c r="HKJ4" s="28"/>
      <c r="HKK4" s="28"/>
      <c r="HKL4" s="28"/>
      <c r="HKM4" s="28"/>
      <c r="HKN4" s="28"/>
      <c r="HKO4" s="28"/>
      <c r="HKP4" s="28"/>
      <c r="HKQ4" s="28"/>
      <c r="HKR4" s="28"/>
      <c r="HKS4" s="28"/>
      <c r="HKT4" s="28"/>
      <c r="HKU4" s="28"/>
      <c r="HKV4" s="28"/>
      <c r="HKW4" s="28"/>
      <c r="HKX4" s="28"/>
      <c r="HKY4" s="28"/>
      <c r="HKZ4" s="28"/>
      <c r="HLA4" s="28"/>
      <c r="HLB4" s="28"/>
      <c r="HLC4" s="28"/>
      <c r="HLD4" s="28"/>
      <c r="HLE4" s="28"/>
      <c r="HLF4" s="28"/>
      <c r="HLG4" s="28"/>
      <c r="HLH4" s="28"/>
      <c r="HLI4" s="28"/>
      <c r="HLJ4" s="28"/>
      <c r="HLK4" s="28"/>
      <c r="HLL4" s="28"/>
      <c r="HLM4" s="28"/>
      <c r="HLN4" s="28"/>
      <c r="HLO4" s="28"/>
      <c r="HLP4" s="28"/>
      <c r="HLQ4" s="28"/>
      <c r="HLR4" s="28"/>
      <c r="HLS4" s="28"/>
      <c r="HLT4" s="28"/>
      <c r="HLU4" s="28"/>
      <c r="HLV4" s="28"/>
      <c r="HLW4" s="28"/>
      <c r="HLX4" s="28"/>
      <c r="HLY4" s="28"/>
      <c r="HLZ4" s="28"/>
      <c r="HMA4" s="28"/>
      <c r="HMB4" s="28"/>
      <c r="HMC4" s="28"/>
      <c r="HMD4" s="28"/>
      <c r="HME4" s="28"/>
      <c r="HMF4" s="28"/>
      <c r="HMG4" s="28"/>
      <c r="HMH4" s="28"/>
      <c r="HMI4" s="28"/>
      <c r="HMJ4" s="28"/>
      <c r="HMK4" s="28"/>
      <c r="HML4" s="28"/>
      <c r="HMM4" s="28"/>
      <c r="HMN4" s="28"/>
      <c r="HMO4" s="28"/>
      <c r="HMP4" s="28"/>
      <c r="HMQ4" s="28"/>
      <c r="HMR4" s="28"/>
      <c r="HMS4" s="28"/>
      <c r="HMT4" s="28"/>
      <c r="HMU4" s="28"/>
      <c r="HMV4" s="28"/>
      <c r="HMW4" s="28"/>
      <c r="HMX4" s="28"/>
      <c r="HMY4" s="28"/>
      <c r="HMZ4" s="28"/>
      <c r="HNA4" s="28"/>
      <c r="HNB4" s="28"/>
      <c r="HNC4" s="28"/>
      <c r="HND4" s="28"/>
      <c r="HNE4" s="28"/>
      <c r="HNF4" s="28"/>
      <c r="HNG4" s="28"/>
      <c r="HNH4" s="28"/>
      <c r="HNI4" s="28"/>
      <c r="HNJ4" s="28"/>
      <c r="HNK4" s="28"/>
      <c r="HNL4" s="28"/>
      <c r="HNM4" s="28"/>
      <c r="HNN4" s="28"/>
      <c r="HNO4" s="28"/>
      <c r="HNP4" s="28"/>
      <c r="HNQ4" s="28"/>
      <c r="HNR4" s="28"/>
      <c r="HNS4" s="28"/>
      <c r="HNT4" s="28"/>
      <c r="HNU4" s="28"/>
      <c r="HNV4" s="28"/>
      <c r="HNW4" s="28"/>
      <c r="HNX4" s="28"/>
      <c r="HNY4" s="28"/>
      <c r="HNZ4" s="28"/>
      <c r="HOA4" s="28"/>
      <c r="HOB4" s="28"/>
      <c r="HOC4" s="28"/>
      <c r="HOD4" s="28"/>
      <c r="HOE4" s="28"/>
      <c r="HOF4" s="28"/>
      <c r="HOG4" s="28"/>
      <c r="HOH4" s="28"/>
      <c r="HOI4" s="28"/>
      <c r="HOJ4" s="28"/>
      <c r="HOK4" s="28"/>
      <c r="HOL4" s="28"/>
      <c r="HOM4" s="28"/>
      <c r="HON4" s="28"/>
      <c r="HOO4" s="28"/>
      <c r="HOP4" s="28"/>
      <c r="HOQ4" s="28"/>
      <c r="HOR4" s="28"/>
      <c r="HOS4" s="28"/>
      <c r="HOT4" s="28"/>
      <c r="HOU4" s="28"/>
      <c r="HOV4" s="28"/>
      <c r="HOW4" s="28"/>
      <c r="HOX4" s="28"/>
      <c r="HOY4" s="28"/>
      <c r="HOZ4" s="28"/>
      <c r="HPA4" s="28"/>
      <c r="HPB4" s="28"/>
      <c r="HPC4" s="28"/>
      <c r="HPD4" s="28"/>
      <c r="HPE4" s="28"/>
      <c r="HPF4" s="28"/>
      <c r="HPG4" s="28"/>
      <c r="HPH4" s="28"/>
      <c r="HPI4" s="28"/>
      <c r="HPJ4" s="28"/>
      <c r="HPK4" s="28"/>
      <c r="HPL4" s="28"/>
      <c r="HPM4" s="28"/>
      <c r="HPN4" s="28"/>
      <c r="HPO4" s="28"/>
      <c r="HPP4" s="28"/>
      <c r="HPQ4" s="28"/>
      <c r="HPR4" s="28"/>
      <c r="HPS4" s="28"/>
      <c r="HPT4" s="28"/>
      <c r="HPU4" s="28"/>
      <c r="HPV4" s="28"/>
      <c r="HPW4" s="28"/>
      <c r="HPX4" s="28"/>
      <c r="HPY4" s="28"/>
      <c r="HPZ4" s="28"/>
      <c r="HQA4" s="28"/>
      <c r="HQB4" s="28"/>
      <c r="HQC4" s="28"/>
      <c r="HQD4" s="28"/>
      <c r="HQE4" s="28"/>
      <c r="HQF4" s="28"/>
      <c r="HQG4" s="28"/>
      <c r="HQH4" s="28"/>
      <c r="HQI4" s="28"/>
      <c r="HQJ4" s="28"/>
      <c r="HQK4" s="28"/>
      <c r="HQL4" s="28"/>
      <c r="HQM4" s="28"/>
      <c r="HQN4" s="28"/>
      <c r="HQO4" s="28"/>
      <c r="HQP4" s="28"/>
      <c r="HQQ4" s="28"/>
      <c r="HQR4" s="28"/>
      <c r="HQS4" s="28"/>
      <c r="HQT4" s="28"/>
      <c r="HQU4" s="28"/>
      <c r="HQV4" s="28"/>
      <c r="HQW4" s="28"/>
      <c r="HQX4" s="28"/>
      <c r="HQY4" s="28"/>
      <c r="HQZ4" s="28"/>
      <c r="HRA4" s="28"/>
      <c r="HRB4" s="28"/>
      <c r="HRC4" s="28"/>
      <c r="HRD4" s="28"/>
      <c r="HRE4" s="28"/>
      <c r="HRF4" s="28"/>
      <c r="HRG4" s="28"/>
      <c r="HRH4" s="28"/>
      <c r="HRI4" s="28"/>
      <c r="HRJ4" s="28"/>
      <c r="HRK4" s="28"/>
      <c r="HRL4" s="28"/>
      <c r="HRM4" s="28"/>
      <c r="HRN4" s="28"/>
      <c r="HRO4" s="28"/>
      <c r="HRP4" s="28"/>
      <c r="HRQ4" s="28"/>
      <c r="HRR4" s="28"/>
      <c r="HRS4" s="28"/>
      <c r="HRT4" s="28"/>
      <c r="HRU4" s="28"/>
      <c r="HRV4" s="28"/>
      <c r="HRW4" s="28"/>
      <c r="HRX4" s="28"/>
      <c r="HRY4" s="28"/>
      <c r="HRZ4" s="28"/>
      <c r="HSA4" s="28"/>
      <c r="HSB4" s="28"/>
      <c r="HSC4" s="28"/>
      <c r="HSD4" s="28"/>
      <c r="HSE4" s="28"/>
      <c r="HSF4" s="28"/>
      <c r="HSG4" s="28"/>
      <c r="HSH4" s="28"/>
      <c r="HSI4" s="28"/>
      <c r="HSJ4" s="28"/>
      <c r="HSK4" s="28"/>
      <c r="HSL4" s="28"/>
      <c r="HSM4" s="28"/>
      <c r="HSN4" s="28"/>
      <c r="HSO4" s="28"/>
      <c r="HSP4" s="28"/>
      <c r="HSQ4" s="28"/>
      <c r="HSR4" s="28"/>
      <c r="HSS4" s="28"/>
      <c r="HST4" s="28"/>
      <c r="HSU4" s="28"/>
      <c r="HSV4" s="28"/>
      <c r="HSW4" s="28"/>
      <c r="HSX4" s="28"/>
      <c r="HSY4" s="28"/>
      <c r="HSZ4" s="28"/>
      <c r="HTA4" s="28"/>
      <c r="HTB4" s="28"/>
      <c r="HTC4" s="28"/>
      <c r="HTD4" s="28"/>
      <c r="HTE4" s="28"/>
      <c r="HTF4" s="28"/>
      <c r="HTG4" s="28"/>
      <c r="HTH4" s="28"/>
      <c r="HTI4" s="28"/>
      <c r="HTJ4" s="28"/>
      <c r="HTK4" s="28"/>
      <c r="HTL4" s="28"/>
      <c r="HTM4" s="28"/>
      <c r="HTN4" s="28"/>
      <c r="HTO4" s="28"/>
      <c r="HTP4" s="28"/>
      <c r="HTQ4" s="28"/>
      <c r="HTR4" s="28"/>
      <c r="HTS4" s="28"/>
      <c r="HTT4" s="28"/>
      <c r="HTU4" s="28"/>
      <c r="HTV4" s="28"/>
      <c r="HTW4" s="28"/>
      <c r="HTX4" s="28"/>
      <c r="HTY4" s="28"/>
      <c r="HTZ4" s="28"/>
      <c r="HUA4" s="28"/>
      <c r="HUB4" s="28"/>
      <c r="HUC4" s="28"/>
      <c r="HUD4" s="28"/>
      <c r="HUE4" s="28"/>
      <c r="HUF4" s="28"/>
      <c r="HUG4" s="28"/>
      <c r="HUH4" s="28"/>
      <c r="HUI4" s="28"/>
      <c r="HUJ4" s="28"/>
      <c r="HUK4" s="28"/>
      <c r="HUL4" s="28"/>
      <c r="HUM4" s="28"/>
      <c r="HUN4" s="28"/>
      <c r="HUO4" s="28"/>
      <c r="HUP4" s="28"/>
      <c r="HUQ4" s="28"/>
      <c r="HUR4" s="28"/>
      <c r="HUS4" s="28"/>
      <c r="HUT4" s="28"/>
      <c r="HUU4" s="28"/>
      <c r="HUV4" s="28"/>
      <c r="HUW4" s="28"/>
      <c r="HUX4" s="28"/>
      <c r="HUY4" s="28"/>
      <c r="HUZ4" s="28"/>
      <c r="HVA4" s="28"/>
      <c r="HVB4" s="28"/>
      <c r="HVC4" s="28"/>
      <c r="HVD4" s="28"/>
      <c r="HVE4" s="28"/>
      <c r="HVF4" s="28"/>
      <c r="HVG4" s="28"/>
      <c r="HVH4" s="28"/>
      <c r="HVI4" s="28"/>
      <c r="HVJ4" s="28"/>
      <c r="HVK4" s="28"/>
      <c r="HVL4" s="28"/>
      <c r="HVM4" s="28"/>
      <c r="HVN4" s="28"/>
      <c r="HVO4" s="28"/>
      <c r="HVP4" s="28"/>
      <c r="HVQ4" s="28"/>
      <c r="HVR4" s="28"/>
      <c r="HVS4" s="28"/>
      <c r="HVT4" s="28"/>
      <c r="HVU4" s="28"/>
      <c r="HVV4" s="28"/>
      <c r="HVW4" s="28"/>
      <c r="HVX4" s="28"/>
      <c r="HVY4" s="28"/>
      <c r="HVZ4" s="28"/>
      <c r="HWA4" s="28"/>
      <c r="HWB4" s="28"/>
      <c r="HWC4" s="28"/>
      <c r="HWD4" s="28"/>
      <c r="HWE4" s="28"/>
      <c r="HWF4" s="28"/>
      <c r="HWG4" s="28"/>
      <c r="HWH4" s="28"/>
      <c r="HWI4" s="28"/>
      <c r="HWJ4" s="28"/>
      <c r="HWK4" s="28"/>
      <c r="HWL4" s="28"/>
      <c r="HWM4" s="28"/>
      <c r="HWN4" s="28"/>
      <c r="HWO4" s="28"/>
      <c r="HWP4" s="28"/>
      <c r="HWQ4" s="28"/>
      <c r="HWR4" s="28"/>
      <c r="HWS4" s="28"/>
      <c r="HWT4" s="28"/>
      <c r="HWU4" s="28"/>
      <c r="HWV4" s="28"/>
      <c r="HWW4" s="28"/>
      <c r="HWX4" s="28"/>
      <c r="HWY4" s="28"/>
      <c r="HWZ4" s="28"/>
      <c r="HXA4" s="28"/>
      <c r="HXB4" s="28"/>
      <c r="HXC4" s="28"/>
      <c r="HXD4" s="28"/>
      <c r="HXE4" s="28"/>
      <c r="HXF4" s="28"/>
      <c r="HXG4" s="28"/>
      <c r="HXH4" s="28"/>
      <c r="HXI4" s="28"/>
      <c r="HXJ4" s="28"/>
      <c r="HXK4" s="28"/>
      <c r="HXL4" s="28"/>
      <c r="HXM4" s="28"/>
      <c r="HXN4" s="28"/>
      <c r="HXO4" s="28"/>
      <c r="HXP4" s="28"/>
      <c r="HXQ4" s="28"/>
      <c r="HXR4" s="28"/>
      <c r="HXS4" s="28"/>
      <c r="HXT4" s="28"/>
      <c r="HXU4" s="28"/>
      <c r="HXV4" s="28"/>
      <c r="HXW4" s="28"/>
      <c r="HXX4" s="28"/>
      <c r="HXY4" s="28"/>
      <c r="HXZ4" s="28"/>
      <c r="HYA4" s="28"/>
      <c r="HYB4" s="28"/>
      <c r="HYC4" s="28"/>
      <c r="HYD4" s="28"/>
      <c r="HYE4" s="28"/>
      <c r="HYF4" s="28"/>
      <c r="HYG4" s="28"/>
      <c r="HYH4" s="28"/>
      <c r="HYI4" s="28"/>
      <c r="HYJ4" s="28"/>
      <c r="HYK4" s="28"/>
      <c r="HYL4" s="28"/>
      <c r="HYM4" s="28"/>
      <c r="HYN4" s="28"/>
      <c r="HYO4" s="28"/>
      <c r="HYP4" s="28"/>
      <c r="HYQ4" s="28"/>
      <c r="HYR4" s="28"/>
      <c r="HYS4" s="28"/>
      <c r="HYT4" s="28"/>
      <c r="HYU4" s="28"/>
      <c r="HYV4" s="28"/>
      <c r="HYW4" s="28"/>
      <c r="HYX4" s="28"/>
      <c r="HYY4" s="28"/>
      <c r="HYZ4" s="28"/>
      <c r="HZA4" s="28"/>
      <c r="HZB4" s="28"/>
      <c r="HZC4" s="28"/>
      <c r="HZD4" s="28"/>
      <c r="HZE4" s="28"/>
      <c r="HZF4" s="28"/>
      <c r="HZG4" s="28"/>
      <c r="HZH4" s="28"/>
      <c r="HZI4" s="28"/>
      <c r="HZJ4" s="28"/>
      <c r="HZK4" s="28"/>
      <c r="HZL4" s="28"/>
      <c r="HZM4" s="28"/>
      <c r="HZN4" s="28"/>
      <c r="HZO4" s="28"/>
      <c r="HZP4" s="28"/>
      <c r="HZQ4" s="28"/>
      <c r="HZR4" s="28"/>
      <c r="HZS4" s="28"/>
      <c r="HZT4" s="28"/>
      <c r="HZU4" s="28"/>
      <c r="HZV4" s="28"/>
      <c r="HZW4" s="28"/>
      <c r="HZX4" s="28"/>
      <c r="HZY4" s="28"/>
      <c r="HZZ4" s="28"/>
      <c r="IAA4" s="28"/>
      <c r="IAB4" s="28"/>
      <c r="IAC4" s="28"/>
      <c r="IAD4" s="28"/>
      <c r="IAE4" s="28"/>
      <c r="IAF4" s="28"/>
      <c r="IAG4" s="28"/>
      <c r="IAH4" s="28"/>
      <c r="IAI4" s="28"/>
      <c r="IAJ4" s="28"/>
      <c r="IAK4" s="28"/>
      <c r="IAL4" s="28"/>
      <c r="IAM4" s="28"/>
      <c r="IAN4" s="28"/>
      <c r="IAO4" s="28"/>
      <c r="IAP4" s="28"/>
      <c r="IAQ4" s="28"/>
      <c r="IAR4" s="28"/>
      <c r="IAS4" s="28"/>
      <c r="IAT4" s="28"/>
      <c r="IAU4" s="28"/>
      <c r="IAV4" s="28"/>
      <c r="IAW4" s="28"/>
      <c r="IAX4" s="28"/>
      <c r="IAY4" s="28"/>
      <c r="IAZ4" s="28"/>
      <c r="IBA4" s="28"/>
      <c r="IBB4" s="28"/>
      <c r="IBC4" s="28"/>
      <c r="IBD4" s="28"/>
      <c r="IBE4" s="28"/>
      <c r="IBF4" s="28"/>
      <c r="IBG4" s="28"/>
      <c r="IBH4" s="28"/>
      <c r="IBI4" s="28"/>
      <c r="IBJ4" s="28"/>
      <c r="IBK4" s="28"/>
      <c r="IBL4" s="28"/>
      <c r="IBM4" s="28"/>
      <c r="IBN4" s="28"/>
      <c r="IBO4" s="28"/>
      <c r="IBP4" s="28"/>
      <c r="IBQ4" s="28"/>
      <c r="IBR4" s="28"/>
      <c r="IBS4" s="28"/>
      <c r="IBT4" s="28"/>
      <c r="IBU4" s="28"/>
      <c r="IBV4" s="28"/>
      <c r="IBW4" s="28"/>
      <c r="IBX4" s="28"/>
      <c r="IBY4" s="28"/>
      <c r="IBZ4" s="28"/>
      <c r="ICA4" s="28"/>
      <c r="ICB4" s="28"/>
      <c r="ICC4" s="28"/>
      <c r="ICD4" s="28"/>
      <c r="ICE4" s="28"/>
      <c r="ICF4" s="28"/>
      <c r="ICG4" s="28"/>
      <c r="ICH4" s="28"/>
      <c r="ICI4" s="28"/>
      <c r="ICJ4" s="28"/>
      <c r="ICK4" s="28"/>
      <c r="ICL4" s="28"/>
      <c r="ICM4" s="28"/>
      <c r="ICN4" s="28"/>
      <c r="ICO4" s="28"/>
      <c r="ICP4" s="28"/>
      <c r="ICQ4" s="28"/>
      <c r="ICR4" s="28"/>
      <c r="ICS4" s="28"/>
      <c r="ICT4" s="28"/>
      <c r="ICU4" s="28"/>
      <c r="ICV4" s="28"/>
      <c r="ICW4" s="28"/>
      <c r="ICX4" s="28"/>
      <c r="ICY4" s="28"/>
      <c r="ICZ4" s="28"/>
      <c r="IDA4" s="28"/>
      <c r="IDB4" s="28"/>
      <c r="IDC4" s="28"/>
      <c r="IDD4" s="28"/>
      <c r="IDE4" s="28"/>
      <c r="IDF4" s="28"/>
      <c r="IDG4" s="28"/>
      <c r="IDH4" s="28"/>
      <c r="IDI4" s="28"/>
      <c r="IDJ4" s="28"/>
      <c r="IDK4" s="28"/>
      <c r="IDL4" s="28"/>
      <c r="IDM4" s="28"/>
      <c r="IDN4" s="28"/>
      <c r="IDO4" s="28"/>
      <c r="IDP4" s="28"/>
      <c r="IDQ4" s="28"/>
      <c r="IDR4" s="28"/>
      <c r="IDS4" s="28"/>
      <c r="IDT4" s="28"/>
      <c r="IDU4" s="28"/>
      <c r="IDV4" s="28"/>
      <c r="IDW4" s="28"/>
      <c r="IDX4" s="28"/>
      <c r="IDY4" s="28"/>
      <c r="IDZ4" s="28"/>
      <c r="IEA4" s="28"/>
      <c r="IEB4" s="28"/>
      <c r="IEC4" s="28"/>
      <c r="IED4" s="28"/>
      <c r="IEE4" s="28"/>
      <c r="IEF4" s="28"/>
      <c r="IEG4" s="28"/>
      <c r="IEH4" s="28"/>
      <c r="IEI4" s="28"/>
      <c r="IEJ4" s="28"/>
      <c r="IEK4" s="28"/>
      <c r="IEL4" s="28"/>
      <c r="IEM4" s="28"/>
      <c r="IEN4" s="28"/>
      <c r="IEO4" s="28"/>
      <c r="IEP4" s="28"/>
      <c r="IEQ4" s="28"/>
      <c r="IER4" s="28"/>
      <c r="IES4" s="28"/>
      <c r="IET4" s="28"/>
      <c r="IEU4" s="28"/>
      <c r="IEV4" s="28"/>
      <c r="IEW4" s="28"/>
      <c r="IEX4" s="28"/>
      <c r="IEY4" s="28"/>
      <c r="IEZ4" s="28"/>
      <c r="IFA4" s="28"/>
      <c r="IFB4" s="28"/>
      <c r="IFC4" s="28"/>
      <c r="IFD4" s="28"/>
      <c r="IFE4" s="28"/>
      <c r="IFF4" s="28"/>
      <c r="IFG4" s="28"/>
      <c r="IFH4" s="28"/>
      <c r="IFI4" s="28"/>
      <c r="IFJ4" s="28"/>
      <c r="IFK4" s="28"/>
      <c r="IFL4" s="28"/>
      <c r="IFM4" s="28"/>
      <c r="IFN4" s="28"/>
      <c r="IFO4" s="28"/>
      <c r="IFP4" s="28"/>
      <c r="IFQ4" s="28"/>
      <c r="IFR4" s="28"/>
      <c r="IFS4" s="28"/>
      <c r="IFT4" s="28"/>
      <c r="IFU4" s="28"/>
      <c r="IFV4" s="28"/>
      <c r="IFW4" s="28"/>
      <c r="IFX4" s="28"/>
      <c r="IFY4" s="28"/>
      <c r="IFZ4" s="28"/>
      <c r="IGA4" s="28"/>
      <c r="IGB4" s="28"/>
      <c r="IGC4" s="28"/>
      <c r="IGD4" s="28"/>
      <c r="IGE4" s="28"/>
      <c r="IGF4" s="28"/>
      <c r="IGG4" s="28"/>
      <c r="IGH4" s="28"/>
      <c r="IGI4" s="28"/>
      <c r="IGJ4" s="28"/>
      <c r="IGK4" s="28"/>
      <c r="IGL4" s="28"/>
      <c r="IGM4" s="28"/>
      <c r="IGN4" s="28"/>
      <c r="IGO4" s="28"/>
      <c r="IGP4" s="28"/>
      <c r="IGQ4" s="28"/>
      <c r="IGR4" s="28"/>
      <c r="IGS4" s="28"/>
      <c r="IGT4" s="28"/>
      <c r="IGU4" s="28"/>
      <c r="IGV4" s="28"/>
      <c r="IGW4" s="28"/>
      <c r="IGX4" s="28"/>
      <c r="IGY4" s="28"/>
      <c r="IGZ4" s="28"/>
      <c r="IHA4" s="28"/>
      <c r="IHB4" s="28"/>
      <c r="IHC4" s="28"/>
      <c r="IHD4" s="28"/>
      <c r="IHE4" s="28"/>
      <c r="IHF4" s="28"/>
      <c r="IHG4" s="28"/>
      <c r="IHH4" s="28"/>
      <c r="IHI4" s="28"/>
      <c r="IHJ4" s="28"/>
      <c r="IHK4" s="28"/>
      <c r="IHL4" s="28"/>
      <c r="IHM4" s="28"/>
      <c r="IHN4" s="28"/>
      <c r="IHO4" s="28"/>
      <c r="IHP4" s="28"/>
      <c r="IHQ4" s="28"/>
      <c r="IHR4" s="28"/>
      <c r="IHS4" s="28"/>
      <c r="IHT4" s="28"/>
      <c r="IHU4" s="28"/>
      <c r="IHV4" s="28"/>
      <c r="IHW4" s="28"/>
      <c r="IHX4" s="28"/>
      <c r="IHY4" s="28"/>
      <c r="IHZ4" s="28"/>
      <c r="IIA4" s="28"/>
      <c r="IIB4" s="28"/>
      <c r="IIC4" s="28"/>
      <c r="IID4" s="28"/>
      <c r="IIE4" s="28"/>
      <c r="IIF4" s="28"/>
      <c r="IIG4" s="28"/>
      <c r="IIH4" s="28"/>
      <c r="III4" s="28"/>
      <c r="IIJ4" s="28"/>
      <c r="IIK4" s="28"/>
      <c r="IIL4" s="28"/>
      <c r="IIM4" s="28"/>
      <c r="IIN4" s="28"/>
      <c r="IIO4" s="28"/>
      <c r="IIP4" s="28"/>
      <c r="IIQ4" s="28"/>
      <c r="IIR4" s="28"/>
      <c r="IIS4" s="28"/>
      <c r="IIT4" s="28"/>
      <c r="IIU4" s="28"/>
      <c r="IIV4" s="28"/>
      <c r="IIW4" s="28"/>
      <c r="IIX4" s="28"/>
      <c r="IIY4" s="28"/>
      <c r="IIZ4" s="28"/>
      <c r="IJA4" s="28"/>
      <c r="IJB4" s="28"/>
      <c r="IJC4" s="28"/>
      <c r="IJD4" s="28"/>
      <c r="IJE4" s="28"/>
      <c r="IJF4" s="28"/>
      <c r="IJG4" s="28"/>
      <c r="IJH4" s="28"/>
      <c r="IJI4" s="28"/>
      <c r="IJJ4" s="28"/>
      <c r="IJK4" s="28"/>
      <c r="IJL4" s="28"/>
      <c r="IJM4" s="28"/>
      <c r="IJN4" s="28"/>
      <c r="IJO4" s="28"/>
      <c r="IJP4" s="28"/>
      <c r="IJQ4" s="28"/>
      <c r="IJR4" s="28"/>
      <c r="IJS4" s="28"/>
      <c r="IJT4" s="28"/>
      <c r="IJU4" s="28"/>
      <c r="IJV4" s="28"/>
      <c r="IJW4" s="28"/>
      <c r="IJX4" s="28"/>
      <c r="IJY4" s="28"/>
      <c r="IJZ4" s="28"/>
      <c r="IKA4" s="28"/>
      <c r="IKB4" s="28"/>
      <c r="IKC4" s="28"/>
      <c r="IKD4" s="28"/>
      <c r="IKE4" s="28"/>
      <c r="IKF4" s="28"/>
      <c r="IKG4" s="28"/>
      <c r="IKH4" s="28"/>
      <c r="IKI4" s="28"/>
      <c r="IKJ4" s="28"/>
      <c r="IKK4" s="28"/>
      <c r="IKL4" s="28"/>
      <c r="IKM4" s="28"/>
      <c r="IKN4" s="28"/>
      <c r="IKO4" s="28"/>
      <c r="IKP4" s="28"/>
      <c r="IKQ4" s="28"/>
      <c r="IKR4" s="28"/>
      <c r="IKS4" s="28"/>
      <c r="IKT4" s="28"/>
      <c r="IKU4" s="28"/>
      <c r="IKV4" s="28"/>
      <c r="IKW4" s="28"/>
      <c r="IKX4" s="28"/>
      <c r="IKY4" s="28"/>
      <c r="IKZ4" s="28"/>
      <c r="ILA4" s="28"/>
      <c r="ILB4" s="28"/>
      <c r="ILC4" s="28"/>
      <c r="ILD4" s="28"/>
      <c r="ILE4" s="28"/>
      <c r="ILF4" s="28"/>
      <c r="ILG4" s="28"/>
      <c r="ILH4" s="28"/>
      <c r="ILI4" s="28"/>
      <c r="ILJ4" s="28"/>
      <c r="ILK4" s="28"/>
      <c r="ILL4" s="28"/>
      <c r="ILM4" s="28"/>
      <c r="ILN4" s="28"/>
      <c r="ILO4" s="28"/>
      <c r="ILP4" s="28"/>
      <c r="ILQ4" s="28"/>
      <c r="ILR4" s="28"/>
      <c r="ILS4" s="28"/>
      <c r="ILT4" s="28"/>
      <c r="ILU4" s="28"/>
      <c r="ILV4" s="28"/>
      <c r="ILW4" s="28"/>
      <c r="ILX4" s="28"/>
      <c r="ILY4" s="28"/>
      <c r="ILZ4" s="28"/>
      <c r="IMA4" s="28"/>
      <c r="IMB4" s="28"/>
      <c r="IMC4" s="28"/>
      <c r="IMD4" s="28"/>
      <c r="IME4" s="28"/>
      <c r="IMF4" s="28"/>
      <c r="IMG4" s="28"/>
      <c r="IMH4" s="28"/>
      <c r="IMI4" s="28"/>
      <c r="IMJ4" s="28"/>
      <c r="IMK4" s="28"/>
      <c r="IML4" s="28"/>
      <c r="IMM4" s="28"/>
      <c r="IMN4" s="28"/>
      <c r="IMO4" s="28"/>
      <c r="IMP4" s="28"/>
      <c r="IMQ4" s="28"/>
      <c r="IMR4" s="28"/>
      <c r="IMS4" s="28"/>
      <c r="IMT4" s="28"/>
      <c r="IMU4" s="28"/>
      <c r="IMV4" s="28"/>
      <c r="IMW4" s="28"/>
      <c r="IMX4" s="28"/>
      <c r="IMY4" s="28"/>
      <c r="IMZ4" s="28"/>
      <c r="INA4" s="28"/>
      <c r="INB4" s="28"/>
      <c r="INC4" s="28"/>
      <c r="IND4" s="28"/>
      <c r="INE4" s="28"/>
      <c r="INF4" s="28"/>
      <c r="ING4" s="28"/>
      <c r="INH4" s="28"/>
      <c r="INI4" s="28"/>
      <c r="INJ4" s="28"/>
      <c r="INK4" s="28"/>
      <c r="INL4" s="28"/>
      <c r="INM4" s="28"/>
      <c r="INN4" s="28"/>
      <c r="INO4" s="28"/>
      <c r="INP4" s="28"/>
      <c r="INQ4" s="28"/>
      <c r="INR4" s="28"/>
      <c r="INS4" s="28"/>
      <c r="INT4" s="28"/>
      <c r="INU4" s="28"/>
      <c r="INV4" s="28"/>
      <c r="INW4" s="28"/>
      <c r="INX4" s="28"/>
      <c r="INY4" s="28"/>
      <c r="INZ4" s="28"/>
      <c r="IOA4" s="28"/>
      <c r="IOB4" s="28"/>
      <c r="IOC4" s="28"/>
      <c r="IOD4" s="28"/>
      <c r="IOE4" s="28"/>
      <c r="IOF4" s="28"/>
      <c r="IOG4" s="28"/>
      <c r="IOH4" s="28"/>
      <c r="IOI4" s="28"/>
      <c r="IOJ4" s="28"/>
      <c r="IOK4" s="28"/>
      <c r="IOL4" s="28"/>
      <c r="IOM4" s="28"/>
      <c r="ION4" s="28"/>
      <c r="IOO4" s="28"/>
      <c r="IOP4" s="28"/>
      <c r="IOQ4" s="28"/>
      <c r="IOR4" s="28"/>
      <c r="IOS4" s="28"/>
      <c r="IOT4" s="28"/>
      <c r="IOU4" s="28"/>
      <c r="IOV4" s="28"/>
      <c r="IOW4" s="28"/>
      <c r="IOX4" s="28"/>
      <c r="IOY4" s="28"/>
      <c r="IOZ4" s="28"/>
      <c r="IPA4" s="28"/>
      <c r="IPB4" s="28"/>
      <c r="IPC4" s="28"/>
      <c r="IPD4" s="28"/>
      <c r="IPE4" s="28"/>
      <c r="IPF4" s="28"/>
      <c r="IPG4" s="28"/>
      <c r="IPH4" s="28"/>
      <c r="IPI4" s="28"/>
      <c r="IPJ4" s="28"/>
      <c r="IPK4" s="28"/>
      <c r="IPL4" s="28"/>
      <c r="IPM4" s="28"/>
      <c r="IPN4" s="28"/>
      <c r="IPO4" s="28"/>
      <c r="IPP4" s="28"/>
      <c r="IPQ4" s="28"/>
      <c r="IPR4" s="28"/>
      <c r="IPS4" s="28"/>
      <c r="IPT4" s="28"/>
      <c r="IPU4" s="28"/>
      <c r="IPV4" s="28"/>
      <c r="IPW4" s="28"/>
      <c r="IPX4" s="28"/>
      <c r="IPY4" s="28"/>
      <c r="IPZ4" s="28"/>
      <c r="IQA4" s="28"/>
      <c r="IQB4" s="28"/>
      <c r="IQC4" s="28"/>
      <c r="IQD4" s="28"/>
      <c r="IQE4" s="28"/>
      <c r="IQF4" s="28"/>
      <c r="IQG4" s="28"/>
      <c r="IQH4" s="28"/>
      <c r="IQI4" s="28"/>
      <c r="IQJ4" s="28"/>
      <c r="IQK4" s="28"/>
      <c r="IQL4" s="28"/>
      <c r="IQM4" s="28"/>
      <c r="IQN4" s="28"/>
      <c r="IQO4" s="28"/>
      <c r="IQP4" s="28"/>
      <c r="IQQ4" s="28"/>
      <c r="IQR4" s="28"/>
      <c r="IQS4" s="28"/>
      <c r="IQT4" s="28"/>
      <c r="IQU4" s="28"/>
      <c r="IQV4" s="28"/>
      <c r="IQW4" s="28"/>
      <c r="IQX4" s="28"/>
      <c r="IQY4" s="28"/>
      <c r="IQZ4" s="28"/>
      <c r="IRA4" s="28"/>
      <c r="IRB4" s="28"/>
      <c r="IRC4" s="28"/>
      <c r="IRD4" s="28"/>
      <c r="IRE4" s="28"/>
      <c r="IRF4" s="28"/>
      <c r="IRG4" s="28"/>
      <c r="IRH4" s="28"/>
      <c r="IRI4" s="28"/>
      <c r="IRJ4" s="28"/>
      <c r="IRK4" s="28"/>
      <c r="IRL4" s="28"/>
      <c r="IRM4" s="28"/>
      <c r="IRN4" s="28"/>
      <c r="IRO4" s="28"/>
      <c r="IRP4" s="28"/>
      <c r="IRQ4" s="28"/>
      <c r="IRR4" s="28"/>
      <c r="IRS4" s="28"/>
      <c r="IRT4" s="28"/>
      <c r="IRU4" s="28"/>
      <c r="IRV4" s="28"/>
      <c r="IRW4" s="28"/>
      <c r="IRX4" s="28"/>
      <c r="IRY4" s="28"/>
      <c r="IRZ4" s="28"/>
      <c r="ISA4" s="28"/>
      <c r="ISB4" s="28"/>
      <c r="ISC4" s="28"/>
      <c r="ISD4" s="28"/>
      <c r="ISE4" s="28"/>
      <c r="ISF4" s="28"/>
      <c r="ISG4" s="28"/>
      <c r="ISH4" s="28"/>
      <c r="ISI4" s="28"/>
      <c r="ISJ4" s="28"/>
      <c r="ISK4" s="28"/>
      <c r="ISL4" s="28"/>
      <c r="ISM4" s="28"/>
      <c r="ISN4" s="28"/>
      <c r="ISO4" s="28"/>
      <c r="ISP4" s="28"/>
      <c r="ISQ4" s="28"/>
      <c r="ISR4" s="28"/>
      <c r="ISS4" s="28"/>
      <c r="IST4" s="28"/>
      <c r="ISU4" s="28"/>
      <c r="ISV4" s="28"/>
      <c r="ISW4" s="28"/>
      <c r="ISX4" s="28"/>
      <c r="ISY4" s="28"/>
      <c r="ISZ4" s="28"/>
      <c r="ITA4" s="28"/>
      <c r="ITB4" s="28"/>
      <c r="ITC4" s="28"/>
      <c r="ITD4" s="28"/>
      <c r="ITE4" s="28"/>
      <c r="ITF4" s="28"/>
      <c r="ITG4" s="28"/>
      <c r="ITH4" s="28"/>
      <c r="ITI4" s="28"/>
      <c r="ITJ4" s="28"/>
      <c r="ITK4" s="28"/>
      <c r="ITL4" s="28"/>
      <c r="ITM4" s="28"/>
      <c r="ITN4" s="28"/>
      <c r="ITO4" s="28"/>
      <c r="ITP4" s="28"/>
      <c r="ITQ4" s="28"/>
      <c r="ITR4" s="28"/>
      <c r="ITS4" s="28"/>
      <c r="ITT4" s="28"/>
      <c r="ITU4" s="28"/>
      <c r="ITV4" s="28"/>
      <c r="ITW4" s="28"/>
      <c r="ITX4" s="28"/>
      <c r="ITY4" s="28"/>
      <c r="ITZ4" s="28"/>
      <c r="IUA4" s="28"/>
      <c r="IUB4" s="28"/>
      <c r="IUC4" s="28"/>
      <c r="IUD4" s="28"/>
      <c r="IUE4" s="28"/>
      <c r="IUF4" s="28"/>
      <c r="IUG4" s="28"/>
      <c r="IUH4" s="28"/>
      <c r="IUI4" s="28"/>
      <c r="IUJ4" s="28"/>
      <c r="IUK4" s="28"/>
      <c r="IUL4" s="28"/>
      <c r="IUM4" s="28"/>
      <c r="IUN4" s="28"/>
      <c r="IUO4" s="28"/>
      <c r="IUP4" s="28"/>
      <c r="IUQ4" s="28"/>
      <c r="IUR4" s="28"/>
      <c r="IUS4" s="28"/>
      <c r="IUT4" s="28"/>
      <c r="IUU4" s="28"/>
      <c r="IUV4" s="28"/>
      <c r="IUW4" s="28"/>
      <c r="IUX4" s="28"/>
      <c r="IUY4" s="28"/>
      <c r="IUZ4" s="28"/>
      <c r="IVA4" s="28"/>
      <c r="IVB4" s="28"/>
      <c r="IVC4" s="28"/>
      <c r="IVD4" s="28"/>
      <c r="IVE4" s="28"/>
      <c r="IVF4" s="28"/>
      <c r="IVG4" s="28"/>
      <c r="IVH4" s="28"/>
      <c r="IVI4" s="28"/>
      <c r="IVJ4" s="28"/>
      <c r="IVK4" s="28"/>
      <c r="IVL4" s="28"/>
      <c r="IVM4" s="28"/>
      <c r="IVN4" s="28"/>
      <c r="IVO4" s="28"/>
      <c r="IVP4" s="28"/>
      <c r="IVQ4" s="28"/>
      <c r="IVR4" s="28"/>
      <c r="IVS4" s="28"/>
      <c r="IVT4" s="28"/>
      <c r="IVU4" s="28"/>
      <c r="IVV4" s="28"/>
      <c r="IVW4" s="28"/>
      <c r="IVX4" s="28"/>
      <c r="IVY4" s="28"/>
      <c r="IVZ4" s="28"/>
      <c r="IWA4" s="28"/>
      <c r="IWB4" s="28"/>
      <c r="IWC4" s="28"/>
      <c r="IWD4" s="28"/>
      <c r="IWE4" s="28"/>
      <c r="IWF4" s="28"/>
      <c r="IWG4" s="28"/>
      <c r="IWH4" s="28"/>
      <c r="IWI4" s="28"/>
      <c r="IWJ4" s="28"/>
      <c r="IWK4" s="28"/>
      <c r="IWL4" s="28"/>
      <c r="IWM4" s="28"/>
      <c r="IWN4" s="28"/>
      <c r="IWO4" s="28"/>
      <c r="IWP4" s="28"/>
      <c r="IWQ4" s="28"/>
      <c r="IWR4" s="28"/>
      <c r="IWS4" s="28"/>
      <c r="IWT4" s="28"/>
      <c r="IWU4" s="28"/>
      <c r="IWV4" s="28"/>
      <c r="IWW4" s="28"/>
      <c r="IWX4" s="28"/>
      <c r="IWY4" s="28"/>
      <c r="IWZ4" s="28"/>
      <c r="IXA4" s="28"/>
      <c r="IXB4" s="28"/>
      <c r="IXC4" s="28"/>
      <c r="IXD4" s="28"/>
      <c r="IXE4" s="28"/>
      <c r="IXF4" s="28"/>
      <c r="IXG4" s="28"/>
      <c r="IXH4" s="28"/>
      <c r="IXI4" s="28"/>
      <c r="IXJ4" s="28"/>
      <c r="IXK4" s="28"/>
      <c r="IXL4" s="28"/>
      <c r="IXM4" s="28"/>
      <c r="IXN4" s="28"/>
      <c r="IXO4" s="28"/>
      <c r="IXP4" s="28"/>
      <c r="IXQ4" s="28"/>
      <c r="IXR4" s="28"/>
      <c r="IXS4" s="28"/>
      <c r="IXT4" s="28"/>
      <c r="IXU4" s="28"/>
      <c r="IXV4" s="28"/>
      <c r="IXW4" s="28"/>
      <c r="IXX4" s="28"/>
      <c r="IXY4" s="28"/>
      <c r="IXZ4" s="28"/>
      <c r="IYA4" s="28"/>
      <c r="IYB4" s="28"/>
      <c r="IYC4" s="28"/>
      <c r="IYD4" s="28"/>
      <c r="IYE4" s="28"/>
      <c r="IYF4" s="28"/>
      <c r="IYG4" s="28"/>
      <c r="IYH4" s="28"/>
      <c r="IYI4" s="28"/>
      <c r="IYJ4" s="28"/>
      <c r="IYK4" s="28"/>
      <c r="IYL4" s="28"/>
      <c r="IYM4" s="28"/>
      <c r="IYN4" s="28"/>
      <c r="IYO4" s="28"/>
      <c r="IYP4" s="28"/>
      <c r="IYQ4" s="28"/>
      <c r="IYR4" s="28"/>
      <c r="IYS4" s="28"/>
      <c r="IYT4" s="28"/>
      <c r="IYU4" s="28"/>
      <c r="IYV4" s="28"/>
      <c r="IYW4" s="28"/>
      <c r="IYX4" s="28"/>
      <c r="IYY4" s="28"/>
      <c r="IYZ4" s="28"/>
      <c r="IZA4" s="28"/>
      <c r="IZB4" s="28"/>
      <c r="IZC4" s="28"/>
      <c r="IZD4" s="28"/>
      <c r="IZE4" s="28"/>
      <c r="IZF4" s="28"/>
      <c r="IZG4" s="28"/>
      <c r="IZH4" s="28"/>
      <c r="IZI4" s="28"/>
      <c r="IZJ4" s="28"/>
      <c r="IZK4" s="28"/>
      <c r="IZL4" s="28"/>
      <c r="IZM4" s="28"/>
      <c r="IZN4" s="28"/>
      <c r="IZO4" s="28"/>
      <c r="IZP4" s="28"/>
      <c r="IZQ4" s="28"/>
      <c r="IZR4" s="28"/>
      <c r="IZS4" s="28"/>
      <c r="IZT4" s="28"/>
      <c r="IZU4" s="28"/>
      <c r="IZV4" s="28"/>
      <c r="IZW4" s="28"/>
      <c r="IZX4" s="28"/>
      <c r="IZY4" s="28"/>
      <c r="IZZ4" s="28"/>
      <c r="JAA4" s="28"/>
      <c r="JAB4" s="28"/>
      <c r="JAC4" s="28"/>
      <c r="JAD4" s="28"/>
      <c r="JAE4" s="28"/>
      <c r="JAF4" s="28"/>
      <c r="JAG4" s="28"/>
      <c r="JAH4" s="28"/>
      <c r="JAI4" s="28"/>
      <c r="JAJ4" s="28"/>
      <c r="JAK4" s="28"/>
      <c r="JAL4" s="28"/>
      <c r="JAM4" s="28"/>
      <c r="JAN4" s="28"/>
      <c r="JAO4" s="28"/>
      <c r="JAP4" s="28"/>
      <c r="JAQ4" s="28"/>
      <c r="JAR4" s="28"/>
      <c r="JAS4" s="28"/>
      <c r="JAT4" s="28"/>
      <c r="JAU4" s="28"/>
      <c r="JAV4" s="28"/>
      <c r="JAW4" s="28"/>
      <c r="JAX4" s="28"/>
      <c r="JAY4" s="28"/>
      <c r="JAZ4" s="28"/>
      <c r="JBA4" s="28"/>
      <c r="JBB4" s="28"/>
      <c r="JBC4" s="28"/>
      <c r="JBD4" s="28"/>
      <c r="JBE4" s="28"/>
      <c r="JBF4" s="28"/>
      <c r="JBG4" s="28"/>
      <c r="JBH4" s="28"/>
      <c r="JBI4" s="28"/>
      <c r="JBJ4" s="28"/>
      <c r="JBK4" s="28"/>
      <c r="JBL4" s="28"/>
      <c r="JBM4" s="28"/>
      <c r="JBN4" s="28"/>
      <c r="JBO4" s="28"/>
      <c r="JBP4" s="28"/>
      <c r="JBQ4" s="28"/>
      <c r="JBR4" s="28"/>
      <c r="JBS4" s="28"/>
      <c r="JBT4" s="28"/>
      <c r="JBU4" s="28"/>
      <c r="JBV4" s="28"/>
      <c r="JBW4" s="28"/>
      <c r="JBX4" s="28"/>
      <c r="JBY4" s="28"/>
      <c r="JBZ4" s="28"/>
      <c r="JCA4" s="28"/>
      <c r="JCB4" s="28"/>
      <c r="JCC4" s="28"/>
      <c r="JCD4" s="28"/>
      <c r="JCE4" s="28"/>
      <c r="JCF4" s="28"/>
      <c r="JCG4" s="28"/>
      <c r="JCH4" s="28"/>
      <c r="JCI4" s="28"/>
      <c r="JCJ4" s="28"/>
      <c r="JCK4" s="28"/>
      <c r="JCL4" s="28"/>
      <c r="JCM4" s="28"/>
      <c r="JCN4" s="28"/>
      <c r="JCO4" s="28"/>
      <c r="JCP4" s="28"/>
      <c r="JCQ4" s="28"/>
      <c r="JCR4" s="28"/>
      <c r="JCS4" s="28"/>
      <c r="JCT4" s="28"/>
      <c r="JCU4" s="28"/>
      <c r="JCV4" s="28"/>
      <c r="JCW4" s="28"/>
      <c r="JCX4" s="28"/>
      <c r="JCY4" s="28"/>
      <c r="JCZ4" s="28"/>
      <c r="JDA4" s="28"/>
      <c r="JDB4" s="28"/>
      <c r="JDC4" s="28"/>
      <c r="JDD4" s="28"/>
      <c r="JDE4" s="28"/>
      <c r="JDF4" s="28"/>
      <c r="JDG4" s="28"/>
      <c r="JDH4" s="28"/>
      <c r="JDI4" s="28"/>
      <c r="JDJ4" s="28"/>
      <c r="JDK4" s="28"/>
      <c r="JDL4" s="28"/>
      <c r="JDM4" s="28"/>
      <c r="JDN4" s="28"/>
      <c r="JDO4" s="28"/>
      <c r="JDP4" s="28"/>
      <c r="JDQ4" s="28"/>
      <c r="JDR4" s="28"/>
      <c r="JDS4" s="28"/>
      <c r="JDT4" s="28"/>
      <c r="JDU4" s="28"/>
      <c r="JDV4" s="28"/>
      <c r="JDW4" s="28"/>
      <c r="JDX4" s="28"/>
      <c r="JDY4" s="28"/>
      <c r="JDZ4" s="28"/>
      <c r="JEA4" s="28"/>
      <c r="JEB4" s="28"/>
      <c r="JEC4" s="28"/>
      <c r="JED4" s="28"/>
      <c r="JEE4" s="28"/>
      <c r="JEF4" s="28"/>
      <c r="JEG4" s="28"/>
      <c r="JEH4" s="28"/>
      <c r="JEI4" s="28"/>
      <c r="JEJ4" s="28"/>
      <c r="JEK4" s="28"/>
      <c r="JEL4" s="28"/>
      <c r="JEM4" s="28"/>
      <c r="JEN4" s="28"/>
      <c r="JEO4" s="28"/>
      <c r="JEP4" s="28"/>
      <c r="JEQ4" s="28"/>
      <c r="JER4" s="28"/>
      <c r="JES4" s="28"/>
      <c r="JET4" s="28"/>
      <c r="JEU4" s="28"/>
      <c r="JEV4" s="28"/>
      <c r="JEW4" s="28"/>
      <c r="JEX4" s="28"/>
      <c r="JEY4" s="28"/>
      <c r="JEZ4" s="28"/>
      <c r="JFA4" s="28"/>
      <c r="JFB4" s="28"/>
      <c r="JFC4" s="28"/>
      <c r="JFD4" s="28"/>
      <c r="JFE4" s="28"/>
      <c r="JFF4" s="28"/>
      <c r="JFG4" s="28"/>
      <c r="JFH4" s="28"/>
      <c r="JFI4" s="28"/>
      <c r="JFJ4" s="28"/>
      <c r="JFK4" s="28"/>
      <c r="JFL4" s="28"/>
      <c r="JFM4" s="28"/>
      <c r="JFN4" s="28"/>
      <c r="JFO4" s="28"/>
      <c r="JFP4" s="28"/>
      <c r="JFQ4" s="28"/>
      <c r="JFR4" s="28"/>
      <c r="JFS4" s="28"/>
      <c r="JFT4" s="28"/>
      <c r="JFU4" s="28"/>
      <c r="JFV4" s="28"/>
      <c r="JFW4" s="28"/>
      <c r="JFX4" s="28"/>
      <c r="JFY4" s="28"/>
      <c r="JFZ4" s="28"/>
      <c r="JGA4" s="28"/>
      <c r="JGB4" s="28"/>
      <c r="JGC4" s="28"/>
      <c r="JGD4" s="28"/>
      <c r="JGE4" s="28"/>
      <c r="JGF4" s="28"/>
      <c r="JGG4" s="28"/>
      <c r="JGH4" s="28"/>
      <c r="JGI4" s="28"/>
      <c r="JGJ4" s="28"/>
      <c r="JGK4" s="28"/>
      <c r="JGL4" s="28"/>
      <c r="JGM4" s="28"/>
      <c r="JGN4" s="28"/>
      <c r="JGO4" s="28"/>
      <c r="JGP4" s="28"/>
      <c r="JGQ4" s="28"/>
      <c r="JGR4" s="28"/>
      <c r="JGS4" s="28"/>
      <c r="JGT4" s="28"/>
      <c r="JGU4" s="28"/>
      <c r="JGV4" s="28"/>
      <c r="JGW4" s="28"/>
      <c r="JGX4" s="28"/>
      <c r="JGY4" s="28"/>
      <c r="JGZ4" s="28"/>
      <c r="JHA4" s="28"/>
      <c r="JHB4" s="28"/>
      <c r="JHC4" s="28"/>
      <c r="JHD4" s="28"/>
      <c r="JHE4" s="28"/>
      <c r="JHF4" s="28"/>
      <c r="JHG4" s="28"/>
      <c r="JHH4" s="28"/>
      <c r="JHI4" s="28"/>
      <c r="JHJ4" s="28"/>
      <c r="JHK4" s="28"/>
      <c r="JHL4" s="28"/>
      <c r="JHM4" s="28"/>
      <c r="JHN4" s="28"/>
      <c r="JHO4" s="28"/>
      <c r="JHP4" s="28"/>
      <c r="JHQ4" s="28"/>
      <c r="JHR4" s="28"/>
      <c r="JHS4" s="28"/>
      <c r="JHT4" s="28"/>
      <c r="JHU4" s="28"/>
      <c r="JHV4" s="28"/>
      <c r="JHW4" s="28"/>
      <c r="JHX4" s="28"/>
      <c r="JHY4" s="28"/>
      <c r="JHZ4" s="28"/>
      <c r="JIA4" s="28"/>
      <c r="JIB4" s="28"/>
      <c r="JIC4" s="28"/>
      <c r="JID4" s="28"/>
      <c r="JIE4" s="28"/>
      <c r="JIF4" s="28"/>
      <c r="JIG4" s="28"/>
      <c r="JIH4" s="28"/>
      <c r="JII4" s="28"/>
      <c r="JIJ4" s="28"/>
      <c r="JIK4" s="28"/>
      <c r="JIL4" s="28"/>
      <c r="JIM4" s="28"/>
      <c r="JIN4" s="28"/>
      <c r="JIO4" s="28"/>
      <c r="JIP4" s="28"/>
      <c r="JIQ4" s="28"/>
      <c r="JIR4" s="28"/>
      <c r="JIS4" s="28"/>
      <c r="JIT4" s="28"/>
      <c r="JIU4" s="28"/>
      <c r="JIV4" s="28"/>
      <c r="JIW4" s="28"/>
      <c r="JIX4" s="28"/>
      <c r="JIY4" s="28"/>
      <c r="JIZ4" s="28"/>
      <c r="JJA4" s="28"/>
      <c r="JJB4" s="28"/>
      <c r="JJC4" s="28"/>
      <c r="JJD4" s="28"/>
      <c r="JJE4" s="28"/>
      <c r="JJF4" s="28"/>
      <c r="JJG4" s="28"/>
      <c r="JJH4" s="28"/>
      <c r="JJI4" s="28"/>
      <c r="JJJ4" s="28"/>
      <c r="JJK4" s="28"/>
      <c r="JJL4" s="28"/>
      <c r="JJM4" s="28"/>
      <c r="JJN4" s="28"/>
      <c r="JJO4" s="28"/>
      <c r="JJP4" s="28"/>
      <c r="JJQ4" s="28"/>
      <c r="JJR4" s="28"/>
      <c r="JJS4" s="28"/>
      <c r="JJT4" s="28"/>
      <c r="JJU4" s="28"/>
      <c r="JJV4" s="28"/>
      <c r="JJW4" s="28"/>
      <c r="JJX4" s="28"/>
      <c r="JJY4" s="28"/>
      <c r="JJZ4" s="28"/>
      <c r="JKA4" s="28"/>
      <c r="JKB4" s="28"/>
      <c r="JKC4" s="28"/>
      <c r="JKD4" s="28"/>
      <c r="JKE4" s="28"/>
      <c r="JKF4" s="28"/>
      <c r="JKG4" s="28"/>
      <c r="JKH4" s="28"/>
      <c r="JKI4" s="28"/>
      <c r="JKJ4" s="28"/>
      <c r="JKK4" s="28"/>
      <c r="JKL4" s="28"/>
      <c r="JKM4" s="28"/>
      <c r="JKN4" s="28"/>
      <c r="JKO4" s="28"/>
      <c r="JKP4" s="28"/>
      <c r="JKQ4" s="28"/>
      <c r="JKR4" s="28"/>
      <c r="JKS4" s="28"/>
      <c r="JKT4" s="28"/>
      <c r="JKU4" s="28"/>
      <c r="JKV4" s="28"/>
      <c r="JKW4" s="28"/>
      <c r="JKX4" s="28"/>
      <c r="JKY4" s="28"/>
      <c r="JKZ4" s="28"/>
      <c r="JLA4" s="28"/>
      <c r="JLB4" s="28"/>
      <c r="JLC4" s="28"/>
      <c r="JLD4" s="28"/>
      <c r="JLE4" s="28"/>
      <c r="JLF4" s="28"/>
      <c r="JLG4" s="28"/>
      <c r="JLH4" s="28"/>
      <c r="JLI4" s="28"/>
      <c r="JLJ4" s="28"/>
      <c r="JLK4" s="28"/>
      <c r="JLL4" s="28"/>
      <c r="JLM4" s="28"/>
      <c r="JLN4" s="28"/>
      <c r="JLO4" s="28"/>
      <c r="JLP4" s="28"/>
      <c r="JLQ4" s="28"/>
      <c r="JLR4" s="28"/>
      <c r="JLS4" s="28"/>
      <c r="JLT4" s="28"/>
      <c r="JLU4" s="28"/>
      <c r="JLV4" s="28"/>
      <c r="JLW4" s="28"/>
      <c r="JLX4" s="28"/>
      <c r="JLY4" s="28"/>
      <c r="JLZ4" s="28"/>
      <c r="JMA4" s="28"/>
      <c r="JMB4" s="28"/>
      <c r="JMC4" s="28"/>
      <c r="JMD4" s="28"/>
      <c r="JME4" s="28"/>
      <c r="JMF4" s="28"/>
      <c r="JMG4" s="28"/>
      <c r="JMH4" s="28"/>
      <c r="JMI4" s="28"/>
      <c r="JMJ4" s="28"/>
      <c r="JMK4" s="28"/>
      <c r="JML4" s="28"/>
      <c r="JMM4" s="28"/>
      <c r="JMN4" s="28"/>
      <c r="JMO4" s="28"/>
      <c r="JMP4" s="28"/>
      <c r="JMQ4" s="28"/>
      <c r="JMR4" s="28"/>
      <c r="JMS4" s="28"/>
      <c r="JMT4" s="28"/>
      <c r="JMU4" s="28"/>
      <c r="JMV4" s="28"/>
      <c r="JMW4" s="28"/>
      <c r="JMX4" s="28"/>
      <c r="JMY4" s="28"/>
      <c r="JMZ4" s="28"/>
      <c r="JNA4" s="28"/>
      <c r="JNB4" s="28"/>
      <c r="JNC4" s="28"/>
      <c r="JND4" s="28"/>
      <c r="JNE4" s="28"/>
      <c r="JNF4" s="28"/>
      <c r="JNG4" s="28"/>
      <c r="JNH4" s="28"/>
      <c r="JNI4" s="28"/>
      <c r="JNJ4" s="28"/>
      <c r="JNK4" s="28"/>
      <c r="JNL4" s="28"/>
      <c r="JNM4" s="28"/>
      <c r="JNN4" s="28"/>
      <c r="JNO4" s="28"/>
      <c r="JNP4" s="28"/>
      <c r="JNQ4" s="28"/>
      <c r="JNR4" s="28"/>
      <c r="JNS4" s="28"/>
      <c r="JNT4" s="28"/>
      <c r="JNU4" s="28"/>
      <c r="JNV4" s="28"/>
      <c r="JNW4" s="28"/>
      <c r="JNX4" s="28"/>
      <c r="JNY4" s="28"/>
      <c r="JNZ4" s="28"/>
      <c r="JOA4" s="28"/>
      <c r="JOB4" s="28"/>
      <c r="JOC4" s="28"/>
      <c r="JOD4" s="28"/>
      <c r="JOE4" s="28"/>
      <c r="JOF4" s="28"/>
      <c r="JOG4" s="28"/>
      <c r="JOH4" s="28"/>
      <c r="JOI4" s="28"/>
      <c r="JOJ4" s="28"/>
      <c r="JOK4" s="28"/>
      <c r="JOL4" s="28"/>
      <c r="JOM4" s="28"/>
      <c r="JON4" s="28"/>
      <c r="JOO4" s="28"/>
      <c r="JOP4" s="28"/>
      <c r="JOQ4" s="28"/>
      <c r="JOR4" s="28"/>
      <c r="JOS4" s="28"/>
      <c r="JOT4" s="28"/>
      <c r="JOU4" s="28"/>
      <c r="JOV4" s="28"/>
      <c r="JOW4" s="28"/>
      <c r="JOX4" s="28"/>
      <c r="JOY4" s="28"/>
      <c r="JOZ4" s="28"/>
      <c r="JPA4" s="28"/>
      <c r="JPB4" s="28"/>
      <c r="JPC4" s="28"/>
      <c r="JPD4" s="28"/>
      <c r="JPE4" s="28"/>
      <c r="JPF4" s="28"/>
      <c r="JPG4" s="28"/>
      <c r="JPH4" s="28"/>
      <c r="JPI4" s="28"/>
      <c r="JPJ4" s="28"/>
      <c r="JPK4" s="28"/>
      <c r="JPL4" s="28"/>
      <c r="JPM4" s="28"/>
      <c r="JPN4" s="28"/>
      <c r="JPO4" s="28"/>
      <c r="JPP4" s="28"/>
      <c r="JPQ4" s="28"/>
      <c r="JPR4" s="28"/>
      <c r="JPS4" s="28"/>
      <c r="JPT4" s="28"/>
      <c r="JPU4" s="28"/>
      <c r="JPV4" s="28"/>
      <c r="JPW4" s="28"/>
      <c r="JPX4" s="28"/>
      <c r="JPY4" s="28"/>
      <c r="JPZ4" s="28"/>
      <c r="JQA4" s="28"/>
      <c r="JQB4" s="28"/>
      <c r="JQC4" s="28"/>
      <c r="JQD4" s="28"/>
      <c r="JQE4" s="28"/>
      <c r="JQF4" s="28"/>
      <c r="JQG4" s="28"/>
      <c r="JQH4" s="28"/>
      <c r="JQI4" s="28"/>
      <c r="JQJ4" s="28"/>
      <c r="JQK4" s="28"/>
      <c r="JQL4" s="28"/>
      <c r="JQM4" s="28"/>
      <c r="JQN4" s="28"/>
      <c r="JQO4" s="28"/>
      <c r="JQP4" s="28"/>
      <c r="JQQ4" s="28"/>
      <c r="JQR4" s="28"/>
      <c r="JQS4" s="28"/>
      <c r="JQT4" s="28"/>
      <c r="JQU4" s="28"/>
      <c r="JQV4" s="28"/>
      <c r="JQW4" s="28"/>
      <c r="JQX4" s="28"/>
      <c r="JQY4" s="28"/>
      <c r="JQZ4" s="28"/>
      <c r="JRA4" s="28"/>
      <c r="JRB4" s="28"/>
      <c r="JRC4" s="28"/>
      <c r="JRD4" s="28"/>
      <c r="JRE4" s="28"/>
      <c r="JRF4" s="28"/>
      <c r="JRG4" s="28"/>
      <c r="JRH4" s="28"/>
      <c r="JRI4" s="28"/>
      <c r="JRJ4" s="28"/>
      <c r="JRK4" s="28"/>
      <c r="JRL4" s="28"/>
      <c r="JRM4" s="28"/>
      <c r="JRN4" s="28"/>
      <c r="JRO4" s="28"/>
      <c r="JRP4" s="28"/>
      <c r="JRQ4" s="28"/>
      <c r="JRR4" s="28"/>
      <c r="JRS4" s="28"/>
      <c r="JRT4" s="28"/>
      <c r="JRU4" s="28"/>
      <c r="JRV4" s="28"/>
      <c r="JRW4" s="28"/>
      <c r="JRX4" s="28"/>
      <c r="JRY4" s="28"/>
      <c r="JRZ4" s="28"/>
      <c r="JSA4" s="28"/>
      <c r="JSB4" s="28"/>
      <c r="JSC4" s="28"/>
      <c r="JSD4" s="28"/>
      <c r="JSE4" s="28"/>
      <c r="JSF4" s="28"/>
      <c r="JSG4" s="28"/>
      <c r="JSH4" s="28"/>
      <c r="JSI4" s="28"/>
      <c r="JSJ4" s="28"/>
      <c r="JSK4" s="28"/>
      <c r="JSL4" s="28"/>
      <c r="JSM4" s="28"/>
      <c r="JSN4" s="28"/>
      <c r="JSO4" s="28"/>
      <c r="JSP4" s="28"/>
      <c r="JSQ4" s="28"/>
      <c r="JSR4" s="28"/>
      <c r="JSS4" s="28"/>
      <c r="JST4" s="28"/>
      <c r="JSU4" s="28"/>
      <c r="JSV4" s="28"/>
      <c r="JSW4" s="28"/>
      <c r="JSX4" s="28"/>
      <c r="JSY4" s="28"/>
      <c r="JSZ4" s="28"/>
      <c r="JTA4" s="28"/>
      <c r="JTB4" s="28"/>
      <c r="JTC4" s="28"/>
      <c r="JTD4" s="28"/>
      <c r="JTE4" s="28"/>
      <c r="JTF4" s="28"/>
      <c r="JTG4" s="28"/>
      <c r="JTH4" s="28"/>
      <c r="JTI4" s="28"/>
      <c r="JTJ4" s="28"/>
      <c r="JTK4" s="28"/>
      <c r="JTL4" s="28"/>
      <c r="JTM4" s="28"/>
      <c r="JTN4" s="28"/>
      <c r="JTO4" s="28"/>
      <c r="JTP4" s="28"/>
      <c r="JTQ4" s="28"/>
      <c r="JTR4" s="28"/>
      <c r="JTS4" s="28"/>
      <c r="JTT4" s="28"/>
      <c r="JTU4" s="28"/>
      <c r="JTV4" s="28"/>
      <c r="JTW4" s="28"/>
      <c r="JTX4" s="28"/>
      <c r="JTY4" s="28"/>
      <c r="JTZ4" s="28"/>
      <c r="JUA4" s="28"/>
      <c r="JUB4" s="28"/>
      <c r="JUC4" s="28"/>
      <c r="JUD4" s="28"/>
      <c r="JUE4" s="28"/>
      <c r="JUF4" s="28"/>
      <c r="JUG4" s="28"/>
      <c r="JUH4" s="28"/>
      <c r="JUI4" s="28"/>
      <c r="JUJ4" s="28"/>
      <c r="JUK4" s="28"/>
      <c r="JUL4" s="28"/>
      <c r="JUM4" s="28"/>
      <c r="JUN4" s="28"/>
      <c r="JUO4" s="28"/>
      <c r="JUP4" s="28"/>
      <c r="JUQ4" s="28"/>
      <c r="JUR4" s="28"/>
      <c r="JUS4" s="28"/>
      <c r="JUT4" s="28"/>
      <c r="JUU4" s="28"/>
      <c r="JUV4" s="28"/>
      <c r="JUW4" s="28"/>
      <c r="JUX4" s="28"/>
      <c r="JUY4" s="28"/>
      <c r="JUZ4" s="28"/>
      <c r="JVA4" s="28"/>
      <c r="JVB4" s="28"/>
      <c r="JVC4" s="28"/>
      <c r="JVD4" s="28"/>
      <c r="JVE4" s="28"/>
      <c r="JVF4" s="28"/>
      <c r="JVG4" s="28"/>
      <c r="JVH4" s="28"/>
      <c r="JVI4" s="28"/>
      <c r="JVJ4" s="28"/>
      <c r="JVK4" s="28"/>
      <c r="JVL4" s="28"/>
      <c r="JVM4" s="28"/>
      <c r="JVN4" s="28"/>
      <c r="JVO4" s="28"/>
      <c r="JVP4" s="28"/>
      <c r="JVQ4" s="28"/>
      <c r="JVR4" s="28"/>
      <c r="JVS4" s="28"/>
      <c r="JVT4" s="28"/>
      <c r="JVU4" s="28"/>
      <c r="JVV4" s="28"/>
      <c r="JVW4" s="28"/>
      <c r="JVX4" s="28"/>
      <c r="JVY4" s="28"/>
      <c r="JVZ4" s="28"/>
      <c r="JWA4" s="28"/>
      <c r="JWB4" s="28"/>
      <c r="JWC4" s="28"/>
      <c r="JWD4" s="28"/>
      <c r="JWE4" s="28"/>
      <c r="JWF4" s="28"/>
      <c r="JWG4" s="28"/>
      <c r="JWH4" s="28"/>
      <c r="JWI4" s="28"/>
      <c r="JWJ4" s="28"/>
      <c r="JWK4" s="28"/>
      <c r="JWL4" s="28"/>
      <c r="JWM4" s="28"/>
      <c r="JWN4" s="28"/>
      <c r="JWO4" s="28"/>
      <c r="JWP4" s="28"/>
      <c r="JWQ4" s="28"/>
      <c r="JWR4" s="28"/>
      <c r="JWS4" s="28"/>
      <c r="JWT4" s="28"/>
      <c r="JWU4" s="28"/>
      <c r="JWV4" s="28"/>
      <c r="JWW4" s="28"/>
      <c r="JWX4" s="28"/>
      <c r="JWY4" s="28"/>
      <c r="JWZ4" s="28"/>
      <c r="JXA4" s="28"/>
      <c r="JXB4" s="28"/>
      <c r="JXC4" s="28"/>
      <c r="JXD4" s="28"/>
      <c r="JXE4" s="28"/>
      <c r="JXF4" s="28"/>
      <c r="JXG4" s="28"/>
      <c r="JXH4" s="28"/>
      <c r="JXI4" s="28"/>
      <c r="JXJ4" s="28"/>
      <c r="JXK4" s="28"/>
      <c r="JXL4" s="28"/>
      <c r="JXM4" s="28"/>
      <c r="JXN4" s="28"/>
      <c r="JXO4" s="28"/>
      <c r="JXP4" s="28"/>
      <c r="JXQ4" s="28"/>
      <c r="JXR4" s="28"/>
      <c r="JXS4" s="28"/>
      <c r="JXT4" s="28"/>
      <c r="JXU4" s="28"/>
      <c r="JXV4" s="28"/>
      <c r="JXW4" s="28"/>
      <c r="JXX4" s="28"/>
      <c r="JXY4" s="28"/>
      <c r="JXZ4" s="28"/>
      <c r="JYA4" s="28"/>
      <c r="JYB4" s="28"/>
      <c r="JYC4" s="28"/>
      <c r="JYD4" s="28"/>
      <c r="JYE4" s="28"/>
      <c r="JYF4" s="28"/>
      <c r="JYG4" s="28"/>
      <c r="JYH4" s="28"/>
      <c r="JYI4" s="28"/>
      <c r="JYJ4" s="28"/>
      <c r="JYK4" s="28"/>
      <c r="JYL4" s="28"/>
      <c r="JYM4" s="28"/>
      <c r="JYN4" s="28"/>
      <c r="JYO4" s="28"/>
      <c r="JYP4" s="28"/>
      <c r="JYQ4" s="28"/>
      <c r="JYR4" s="28"/>
      <c r="JYS4" s="28"/>
      <c r="JYT4" s="28"/>
      <c r="JYU4" s="28"/>
      <c r="JYV4" s="28"/>
      <c r="JYW4" s="28"/>
      <c r="JYX4" s="28"/>
      <c r="JYY4" s="28"/>
      <c r="JYZ4" s="28"/>
      <c r="JZA4" s="28"/>
      <c r="JZB4" s="28"/>
      <c r="JZC4" s="28"/>
      <c r="JZD4" s="28"/>
      <c r="JZE4" s="28"/>
      <c r="JZF4" s="28"/>
      <c r="JZG4" s="28"/>
      <c r="JZH4" s="28"/>
      <c r="JZI4" s="28"/>
      <c r="JZJ4" s="28"/>
      <c r="JZK4" s="28"/>
      <c r="JZL4" s="28"/>
      <c r="JZM4" s="28"/>
      <c r="JZN4" s="28"/>
      <c r="JZO4" s="28"/>
      <c r="JZP4" s="28"/>
      <c r="JZQ4" s="28"/>
      <c r="JZR4" s="28"/>
      <c r="JZS4" s="28"/>
      <c r="JZT4" s="28"/>
      <c r="JZU4" s="28"/>
      <c r="JZV4" s="28"/>
      <c r="JZW4" s="28"/>
      <c r="JZX4" s="28"/>
      <c r="JZY4" s="28"/>
      <c r="JZZ4" s="28"/>
      <c r="KAA4" s="28"/>
      <c r="KAB4" s="28"/>
      <c r="KAC4" s="28"/>
      <c r="KAD4" s="28"/>
      <c r="KAE4" s="28"/>
      <c r="KAF4" s="28"/>
      <c r="KAG4" s="28"/>
      <c r="KAH4" s="28"/>
      <c r="KAI4" s="28"/>
      <c r="KAJ4" s="28"/>
      <c r="KAK4" s="28"/>
      <c r="KAL4" s="28"/>
      <c r="KAM4" s="28"/>
      <c r="KAN4" s="28"/>
      <c r="KAO4" s="28"/>
      <c r="KAP4" s="28"/>
      <c r="KAQ4" s="28"/>
      <c r="KAR4" s="28"/>
      <c r="KAS4" s="28"/>
      <c r="KAT4" s="28"/>
      <c r="KAU4" s="28"/>
      <c r="KAV4" s="28"/>
      <c r="KAW4" s="28"/>
      <c r="KAX4" s="28"/>
      <c r="KAY4" s="28"/>
      <c r="KAZ4" s="28"/>
      <c r="KBA4" s="28"/>
      <c r="KBB4" s="28"/>
      <c r="KBC4" s="28"/>
      <c r="KBD4" s="28"/>
      <c r="KBE4" s="28"/>
      <c r="KBF4" s="28"/>
      <c r="KBG4" s="28"/>
      <c r="KBH4" s="28"/>
      <c r="KBI4" s="28"/>
      <c r="KBJ4" s="28"/>
      <c r="KBK4" s="28"/>
      <c r="KBL4" s="28"/>
      <c r="KBM4" s="28"/>
      <c r="KBN4" s="28"/>
      <c r="KBO4" s="28"/>
      <c r="KBP4" s="28"/>
      <c r="KBQ4" s="28"/>
      <c r="KBR4" s="28"/>
      <c r="KBS4" s="28"/>
      <c r="KBT4" s="28"/>
      <c r="KBU4" s="28"/>
      <c r="KBV4" s="28"/>
      <c r="KBW4" s="28"/>
      <c r="KBX4" s="28"/>
      <c r="KBY4" s="28"/>
      <c r="KBZ4" s="28"/>
      <c r="KCA4" s="28"/>
      <c r="KCB4" s="28"/>
      <c r="KCC4" s="28"/>
      <c r="KCD4" s="28"/>
      <c r="KCE4" s="28"/>
      <c r="KCF4" s="28"/>
      <c r="KCG4" s="28"/>
      <c r="KCH4" s="28"/>
      <c r="KCI4" s="28"/>
      <c r="KCJ4" s="28"/>
      <c r="KCK4" s="28"/>
      <c r="KCL4" s="28"/>
      <c r="KCM4" s="28"/>
      <c r="KCN4" s="28"/>
      <c r="KCO4" s="28"/>
      <c r="KCP4" s="28"/>
      <c r="KCQ4" s="28"/>
      <c r="KCR4" s="28"/>
      <c r="KCS4" s="28"/>
      <c r="KCT4" s="28"/>
      <c r="KCU4" s="28"/>
      <c r="KCV4" s="28"/>
      <c r="KCW4" s="28"/>
      <c r="KCX4" s="28"/>
      <c r="KCY4" s="28"/>
      <c r="KCZ4" s="28"/>
      <c r="KDA4" s="28"/>
      <c r="KDB4" s="28"/>
      <c r="KDC4" s="28"/>
      <c r="KDD4" s="28"/>
      <c r="KDE4" s="28"/>
      <c r="KDF4" s="28"/>
      <c r="KDG4" s="28"/>
      <c r="KDH4" s="28"/>
      <c r="KDI4" s="28"/>
      <c r="KDJ4" s="28"/>
      <c r="KDK4" s="28"/>
      <c r="KDL4" s="28"/>
      <c r="KDM4" s="28"/>
      <c r="KDN4" s="28"/>
      <c r="KDO4" s="28"/>
      <c r="KDP4" s="28"/>
      <c r="KDQ4" s="28"/>
      <c r="KDR4" s="28"/>
      <c r="KDS4" s="28"/>
      <c r="KDT4" s="28"/>
      <c r="KDU4" s="28"/>
      <c r="KDV4" s="28"/>
      <c r="KDW4" s="28"/>
      <c r="KDX4" s="28"/>
      <c r="KDY4" s="28"/>
      <c r="KDZ4" s="28"/>
      <c r="KEA4" s="28"/>
      <c r="KEB4" s="28"/>
      <c r="KEC4" s="28"/>
      <c r="KED4" s="28"/>
      <c r="KEE4" s="28"/>
      <c r="KEF4" s="28"/>
      <c r="KEG4" s="28"/>
      <c r="KEH4" s="28"/>
      <c r="KEI4" s="28"/>
      <c r="KEJ4" s="28"/>
      <c r="KEK4" s="28"/>
      <c r="KEL4" s="28"/>
      <c r="KEM4" s="28"/>
      <c r="KEN4" s="28"/>
      <c r="KEO4" s="28"/>
      <c r="KEP4" s="28"/>
      <c r="KEQ4" s="28"/>
      <c r="KER4" s="28"/>
      <c r="KES4" s="28"/>
      <c r="KET4" s="28"/>
      <c r="KEU4" s="28"/>
      <c r="KEV4" s="28"/>
      <c r="KEW4" s="28"/>
      <c r="KEX4" s="28"/>
      <c r="KEY4" s="28"/>
      <c r="KEZ4" s="28"/>
      <c r="KFA4" s="28"/>
      <c r="KFB4" s="28"/>
      <c r="KFC4" s="28"/>
      <c r="KFD4" s="28"/>
      <c r="KFE4" s="28"/>
      <c r="KFF4" s="28"/>
      <c r="KFG4" s="28"/>
      <c r="KFH4" s="28"/>
      <c r="KFI4" s="28"/>
      <c r="KFJ4" s="28"/>
      <c r="KFK4" s="28"/>
      <c r="KFL4" s="28"/>
      <c r="KFM4" s="28"/>
      <c r="KFN4" s="28"/>
      <c r="KFO4" s="28"/>
      <c r="KFP4" s="28"/>
      <c r="KFQ4" s="28"/>
      <c r="KFR4" s="28"/>
      <c r="KFS4" s="28"/>
      <c r="KFT4" s="28"/>
      <c r="KFU4" s="28"/>
      <c r="KFV4" s="28"/>
      <c r="KFW4" s="28"/>
      <c r="KFX4" s="28"/>
      <c r="KFY4" s="28"/>
      <c r="KFZ4" s="28"/>
      <c r="KGA4" s="28"/>
      <c r="KGB4" s="28"/>
      <c r="KGC4" s="28"/>
      <c r="KGD4" s="28"/>
      <c r="KGE4" s="28"/>
      <c r="KGF4" s="28"/>
      <c r="KGG4" s="28"/>
      <c r="KGH4" s="28"/>
      <c r="KGI4" s="28"/>
      <c r="KGJ4" s="28"/>
      <c r="KGK4" s="28"/>
      <c r="KGL4" s="28"/>
      <c r="KGM4" s="28"/>
      <c r="KGN4" s="28"/>
      <c r="KGO4" s="28"/>
      <c r="KGP4" s="28"/>
      <c r="KGQ4" s="28"/>
      <c r="KGR4" s="28"/>
      <c r="KGS4" s="28"/>
      <c r="KGT4" s="28"/>
      <c r="KGU4" s="28"/>
      <c r="KGV4" s="28"/>
      <c r="KGW4" s="28"/>
      <c r="KGX4" s="28"/>
      <c r="KGY4" s="28"/>
      <c r="KGZ4" s="28"/>
      <c r="KHA4" s="28"/>
      <c r="KHB4" s="28"/>
      <c r="KHC4" s="28"/>
      <c r="KHD4" s="28"/>
      <c r="KHE4" s="28"/>
      <c r="KHF4" s="28"/>
      <c r="KHG4" s="28"/>
      <c r="KHH4" s="28"/>
      <c r="KHI4" s="28"/>
      <c r="KHJ4" s="28"/>
      <c r="KHK4" s="28"/>
      <c r="KHL4" s="28"/>
      <c r="KHM4" s="28"/>
      <c r="KHN4" s="28"/>
      <c r="KHO4" s="28"/>
      <c r="KHP4" s="28"/>
      <c r="KHQ4" s="28"/>
      <c r="KHR4" s="28"/>
      <c r="KHS4" s="28"/>
      <c r="KHT4" s="28"/>
      <c r="KHU4" s="28"/>
      <c r="KHV4" s="28"/>
      <c r="KHW4" s="28"/>
      <c r="KHX4" s="28"/>
      <c r="KHY4" s="28"/>
      <c r="KHZ4" s="28"/>
      <c r="KIA4" s="28"/>
      <c r="KIB4" s="28"/>
      <c r="KIC4" s="28"/>
      <c r="KID4" s="28"/>
      <c r="KIE4" s="28"/>
      <c r="KIF4" s="28"/>
      <c r="KIG4" s="28"/>
      <c r="KIH4" s="28"/>
      <c r="KII4" s="28"/>
      <c r="KIJ4" s="28"/>
      <c r="KIK4" s="28"/>
      <c r="KIL4" s="28"/>
      <c r="KIM4" s="28"/>
      <c r="KIN4" s="28"/>
      <c r="KIO4" s="28"/>
      <c r="KIP4" s="28"/>
      <c r="KIQ4" s="28"/>
      <c r="KIR4" s="28"/>
      <c r="KIS4" s="28"/>
      <c r="KIT4" s="28"/>
      <c r="KIU4" s="28"/>
      <c r="KIV4" s="28"/>
      <c r="KIW4" s="28"/>
      <c r="KIX4" s="28"/>
      <c r="KIY4" s="28"/>
      <c r="KIZ4" s="28"/>
      <c r="KJA4" s="28"/>
      <c r="KJB4" s="28"/>
      <c r="KJC4" s="28"/>
      <c r="KJD4" s="28"/>
      <c r="KJE4" s="28"/>
      <c r="KJF4" s="28"/>
      <c r="KJG4" s="28"/>
      <c r="KJH4" s="28"/>
      <c r="KJI4" s="28"/>
      <c r="KJJ4" s="28"/>
      <c r="KJK4" s="28"/>
      <c r="KJL4" s="28"/>
      <c r="KJM4" s="28"/>
      <c r="KJN4" s="28"/>
      <c r="KJO4" s="28"/>
      <c r="KJP4" s="28"/>
      <c r="KJQ4" s="28"/>
      <c r="KJR4" s="28"/>
      <c r="KJS4" s="28"/>
      <c r="KJT4" s="28"/>
      <c r="KJU4" s="28"/>
      <c r="KJV4" s="28"/>
      <c r="KJW4" s="28"/>
      <c r="KJX4" s="28"/>
      <c r="KJY4" s="28"/>
      <c r="KJZ4" s="28"/>
      <c r="KKA4" s="28"/>
      <c r="KKB4" s="28"/>
      <c r="KKC4" s="28"/>
      <c r="KKD4" s="28"/>
      <c r="KKE4" s="28"/>
      <c r="KKF4" s="28"/>
      <c r="KKG4" s="28"/>
      <c r="KKH4" s="28"/>
      <c r="KKI4" s="28"/>
      <c r="KKJ4" s="28"/>
      <c r="KKK4" s="28"/>
      <c r="KKL4" s="28"/>
      <c r="KKM4" s="28"/>
      <c r="KKN4" s="28"/>
      <c r="KKO4" s="28"/>
      <c r="KKP4" s="28"/>
      <c r="KKQ4" s="28"/>
      <c r="KKR4" s="28"/>
      <c r="KKS4" s="28"/>
      <c r="KKT4" s="28"/>
      <c r="KKU4" s="28"/>
      <c r="KKV4" s="28"/>
      <c r="KKW4" s="28"/>
      <c r="KKX4" s="28"/>
      <c r="KKY4" s="28"/>
      <c r="KKZ4" s="28"/>
      <c r="KLA4" s="28"/>
      <c r="KLB4" s="28"/>
      <c r="KLC4" s="28"/>
      <c r="KLD4" s="28"/>
      <c r="KLE4" s="28"/>
      <c r="KLF4" s="28"/>
      <c r="KLG4" s="28"/>
      <c r="KLH4" s="28"/>
      <c r="KLI4" s="28"/>
      <c r="KLJ4" s="28"/>
      <c r="KLK4" s="28"/>
      <c r="KLL4" s="28"/>
      <c r="KLM4" s="28"/>
      <c r="KLN4" s="28"/>
      <c r="KLO4" s="28"/>
      <c r="KLP4" s="28"/>
      <c r="KLQ4" s="28"/>
      <c r="KLR4" s="28"/>
      <c r="KLS4" s="28"/>
      <c r="KLT4" s="28"/>
      <c r="KLU4" s="28"/>
      <c r="KLV4" s="28"/>
      <c r="KLW4" s="28"/>
      <c r="KLX4" s="28"/>
      <c r="KLY4" s="28"/>
      <c r="KLZ4" s="28"/>
      <c r="KMA4" s="28"/>
      <c r="KMB4" s="28"/>
      <c r="KMC4" s="28"/>
      <c r="KMD4" s="28"/>
      <c r="KME4" s="28"/>
      <c r="KMF4" s="28"/>
      <c r="KMG4" s="28"/>
      <c r="KMH4" s="28"/>
      <c r="KMI4" s="28"/>
      <c r="KMJ4" s="28"/>
      <c r="KMK4" s="28"/>
      <c r="KML4" s="28"/>
      <c r="KMM4" s="28"/>
      <c r="KMN4" s="28"/>
      <c r="KMO4" s="28"/>
      <c r="KMP4" s="28"/>
      <c r="KMQ4" s="28"/>
      <c r="KMR4" s="28"/>
      <c r="KMS4" s="28"/>
      <c r="KMT4" s="28"/>
      <c r="KMU4" s="28"/>
      <c r="KMV4" s="28"/>
      <c r="KMW4" s="28"/>
      <c r="KMX4" s="28"/>
      <c r="KMY4" s="28"/>
      <c r="KMZ4" s="28"/>
      <c r="KNA4" s="28"/>
      <c r="KNB4" s="28"/>
      <c r="KNC4" s="28"/>
      <c r="KND4" s="28"/>
      <c r="KNE4" s="28"/>
      <c r="KNF4" s="28"/>
      <c r="KNG4" s="28"/>
      <c r="KNH4" s="28"/>
      <c r="KNI4" s="28"/>
      <c r="KNJ4" s="28"/>
      <c r="KNK4" s="28"/>
      <c r="KNL4" s="28"/>
      <c r="KNM4" s="28"/>
      <c r="KNN4" s="28"/>
      <c r="KNO4" s="28"/>
      <c r="KNP4" s="28"/>
      <c r="KNQ4" s="28"/>
      <c r="KNR4" s="28"/>
      <c r="KNS4" s="28"/>
      <c r="KNT4" s="28"/>
      <c r="KNU4" s="28"/>
      <c r="KNV4" s="28"/>
      <c r="KNW4" s="28"/>
      <c r="KNX4" s="28"/>
      <c r="KNY4" s="28"/>
      <c r="KNZ4" s="28"/>
      <c r="KOA4" s="28"/>
      <c r="KOB4" s="28"/>
      <c r="KOC4" s="28"/>
      <c r="KOD4" s="28"/>
      <c r="KOE4" s="28"/>
      <c r="KOF4" s="28"/>
      <c r="KOG4" s="28"/>
      <c r="KOH4" s="28"/>
      <c r="KOI4" s="28"/>
      <c r="KOJ4" s="28"/>
      <c r="KOK4" s="28"/>
      <c r="KOL4" s="28"/>
      <c r="KOM4" s="28"/>
      <c r="KON4" s="28"/>
      <c r="KOO4" s="28"/>
      <c r="KOP4" s="28"/>
      <c r="KOQ4" s="28"/>
      <c r="KOR4" s="28"/>
      <c r="KOS4" s="28"/>
      <c r="KOT4" s="28"/>
      <c r="KOU4" s="28"/>
      <c r="KOV4" s="28"/>
      <c r="KOW4" s="28"/>
      <c r="KOX4" s="28"/>
      <c r="KOY4" s="28"/>
      <c r="KOZ4" s="28"/>
      <c r="KPA4" s="28"/>
      <c r="KPB4" s="28"/>
      <c r="KPC4" s="28"/>
      <c r="KPD4" s="28"/>
      <c r="KPE4" s="28"/>
      <c r="KPF4" s="28"/>
      <c r="KPG4" s="28"/>
      <c r="KPH4" s="28"/>
      <c r="KPI4" s="28"/>
      <c r="KPJ4" s="28"/>
      <c r="KPK4" s="28"/>
      <c r="KPL4" s="28"/>
      <c r="KPM4" s="28"/>
      <c r="KPN4" s="28"/>
      <c r="KPO4" s="28"/>
      <c r="KPP4" s="28"/>
      <c r="KPQ4" s="28"/>
      <c r="KPR4" s="28"/>
      <c r="KPS4" s="28"/>
      <c r="KPT4" s="28"/>
      <c r="KPU4" s="28"/>
      <c r="KPV4" s="28"/>
      <c r="KPW4" s="28"/>
      <c r="KPX4" s="28"/>
      <c r="KPY4" s="28"/>
      <c r="KPZ4" s="28"/>
      <c r="KQA4" s="28"/>
      <c r="KQB4" s="28"/>
      <c r="KQC4" s="28"/>
      <c r="KQD4" s="28"/>
      <c r="KQE4" s="28"/>
      <c r="KQF4" s="28"/>
      <c r="KQG4" s="28"/>
      <c r="KQH4" s="28"/>
      <c r="KQI4" s="28"/>
      <c r="KQJ4" s="28"/>
      <c r="KQK4" s="28"/>
      <c r="KQL4" s="28"/>
      <c r="KQM4" s="28"/>
      <c r="KQN4" s="28"/>
      <c r="KQO4" s="28"/>
      <c r="KQP4" s="28"/>
      <c r="KQQ4" s="28"/>
      <c r="KQR4" s="28"/>
      <c r="KQS4" s="28"/>
      <c r="KQT4" s="28"/>
      <c r="KQU4" s="28"/>
      <c r="KQV4" s="28"/>
      <c r="KQW4" s="28"/>
      <c r="KQX4" s="28"/>
      <c r="KQY4" s="28"/>
      <c r="KQZ4" s="28"/>
      <c r="KRA4" s="28"/>
      <c r="KRB4" s="28"/>
      <c r="KRC4" s="28"/>
      <c r="KRD4" s="28"/>
      <c r="KRE4" s="28"/>
      <c r="KRF4" s="28"/>
      <c r="KRG4" s="28"/>
      <c r="KRH4" s="28"/>
      <c r="KRI4" s="28"/>
      <c r="KRJ4" s="28"/>
      <c r="KRK4" s="28"/>
      <c r="KRL4" s="28"/>
      <c r="KRM4" s="28"/>
      <c r="KRN4" s="28"/>
      <c r="KRO4" s="28"/>
      <c r="KRP4" s="28"/>
      <c r="KRQ4" s="28"/>
      <c r="KRR4" s="28"/>
      <c r="KRS4" s="28"/>
      <c r="KRT4" s="28"/>
      <c r="KRU4" s="28"/>
      <c r="KRV4" s="28"/>
      <c r="KRW4" s="28"/>
      <c r="KRX4" s="28"/>
      <c r="KRY4" s="28"/>
      <c r="KRZ4" s="28"/>
      <c r="KSA4" s="28"/>
      <c r="KSB4" s="28"/>
      <c r="KSC4" s="28"/>
      <c r="KSD4" s="28"/>
      <c r="KSE4" s="28"/>
      <c r="KSF4" s="28"/>
      <c r="KSG4" s="28"/>
      <c r="KSH4" s="28"/>
      <c r="KSI4" s="28"/>
      <c r="KSJ4" s="28"/>
      <c r="KSK4" s="28"/>
      <c r="KSL4" s="28"/>
      <c r="KSM4" s="28"/>
      <c r="KSN4" s="28"/>
      <c r="KSO4" s="28"/>
      <c r="KSP4" s="28"/>
      <c r="KSQ4" s="28"/>
      <c r="KSR4" s="28"/>
      <c r="KSS4" s="28"/>
      <c r="KST4" s="28"/>
      <c r="KSU4" s="28"/>
      <c r="KSV4" s="28"/>
      <c r="KSW4" s="28"/>
      <c r="KSX4" s="28"/>
      <c r="KSY4" s="28"/>
      <c r="KSZ4" s="28"/>
      <c r="KTA4" s="28"/>
      <c r="KTB4" s="28"/>
      <c r="KTC4" s="28"/>
      <c r="KTD4" s="28"/>
      <c r="KTE4" s="28"/>
      <c r="KTF4" s="28"/>
      <c r="KTG4" s="28"/>
      <c r="KTH4" s="28"/>
      <c r="KTI4" s="28"/>
      <c r="KTJ4" s="28"/>
      <c r="KTK4" s="28"/>
      <c r="KTL4" s="28"/>
      <c r="KTM4" s="28"/>
      <c r="KTN4" s="28"/>
      <c r="KTO4" s="28"/>
      <c r="KTP4" s="28"/>
      <c r="KTQ4" s="28"/>
      <c r="KTR4" s="28"/>
      <c r="KTS4" s="28"/>
      <c r="KTT4" s="28"/>
      <c r="KTU4" s="28"/>
      <c r="KTV4" s="28"/>
      <c r="KTW4" s="28"/>
      <c r="KTX4" s="28"/>
      <c r="KTY4" s="28"/>
      <c r="KTZ4" s="28"/>
      <c r="KUA4" s="28"/>
      <c r="KUB4" s="28"/>
      <c r="KUC4" s="28"/>
      <c r="KUD4" s="28"/>
      <c r="KUE4" s="28"/>
      <c r="KUF4" s="28"/>
      <c r="KUG4" s="28"/>
      <c r="KUH4" s="28"/>
      <c r="KUI4" s="28"/>
      <c r="KUJ4" s="28"/>
      <c r="KUK4" s="28"/>
      <c r="KUL4" s="28"/>
      <c r="KUM4" s="28"/>
      <c r="KUN4" s="28"/>
      <c r="KUO4" s="28"/>
      <c r="KUP4" s="28"/>
      <c r="KUQ4" s="28"/>
      <c r="KUR4" s="28"/>
      <c r="KUS4" s="28"/>
      <c r="KUT4" s="28"/>
      <c r="KUU4" s="28"/>
      <c r="KUV4" s="28"/>
      <c r="KUW4" s="28"/>
      <c r="KUX4" s="28"/>
      <c r="KUY4" s="28"/>
      <c r="KUZ4" s="28"/>
      <c r="KVA4" s="28"/>
      <c r="KVB4" s="28"/>
      <c r="KVC4" s="28"/>
      <c r="KVD4" s="28"/>
      <c r="KVE4" s="28"/>
      <c r="KVF4" s="28"/>
      <c r="KVG4" s="28"/>
      <c r="KVH4" s="28"/>
      <c r="KVI4" s="28"/>
      <c r="KVJ4" s="28"/>
      <c r="KVK4" s="28"/>
      <c r="KVL4" s="28"/>
      <c r="KVM4" s="28"/>
      <c r="KVN4" s="28"/>
      <c r="KVO4" s="28"/>
      <c r="KVP4" s="28"/>
      <c r="KVQ4" s="28"/>
      <c r="KVR4" s="28"/>
      <c r="KVS4" s="28"/>
      <c r="KVT4" s="28"/>
      <c r="KVU4" s="28"/>
      <c r="KVV4" s="28"/>
      <c r="KVW4" s="28"/>
      <c r="KVX4" s="28"/>
      <c r="KVY4" s="28"/>
      <c r="KVZ4" s="28"/>
      <c r="KWA4" s="28"/>
      <c r="KWB4" s="28"/>
      <c r="KWC4" s="28"/>
      <c r="KWD4" s="28"/>
      <c r="KWE4" s="28"/>
      <c r="KWF4" s="28"/>
      <c r="KWG4" s="28"/>
      <c r="KWH4" s="28"/>
      <c r="KWI4" s="28"/>
      <c r="KWJ4" s="28"/>
      <c r="KWK4" s="28"/>
      <c r="KWL4" s="28"/>
      <c r="KWM4" s="28"/>
      <c r="KWN4" s="28"/>
      <c r="KWO4" s="28"/>
      <c r="KWP4" s="28"/>
      <c r="KWQ4" s="28"/>
      <c r="KWR4" s="28"/>
      <c r="KWS4" s="28"/>
      <c r="KWT4" s="28"/>
      <c r="KWU4" s="28"/>
      <c r="KWV4" s="28"/>
      <c r="KWW4" s="28"/>
      <c r="KWX4" s="28"/>
      <c r="KWY4" s="28"/>
      <c r="KWZ4" s="28"/>
      <c r="KXA4" s="28"/>
      <c r="KXB4" s="28"/>
      <c r="KXC4" s="28"/>
      <c r="KXD4" s="28"/>
      <c r="KXE4" s="28"/>
      <c r="KXF4" s="28"/>
      <c r="KXG4" s="28"/>
      <c r="KXH4" s="28"/>
      <c r="KXI4" s="28"/>
      <c r="KXJ4" s="28"/>
      <c r="KXK4" s="28"/>
      <c r="KXL4" s="28"/>
      <c r="KXM4" s="28"/>
      <c r="KXN4" s="28"/>
      <c r="KXO4" s="28"/>
      <c r="KXP4" s="28"/>
      <c r="KXQ4" s="28"/>
      <c r="KXR4" s="28"/>
      <c r="KXS4" s="28"/>
      <c r="KXT4" s="28"/>
      <c r="KXU4" s="28"/>
      <c r="KXV4" s="28"/>
      <c r="KXW4" s="28"/>
      <c r="KXX4" s="28"/>
      <c r="KXY4" s="28"/>
      <c r="KXZ4" s="28"/>
      <c r="KYA4" s="28"/>
      <c r="KYB4" s="28"/>
      <c r="KYC4" s="28"/>
      <c r="KYD4" s="28"/>
      <c r="KYE4" s="28"/>
      <c r="KYF4" s="28"/>
      <c r="KYG4" s="28"/>
      <c r="KYH4" s="28"/>
      <c r="KYI4" s="28"/>
      <c r="KYJ4" s="28"/>
      <c r="KYK4" s="28"/>
      <c r="KYL4" s="28"/>
      <c r="KYM4" s="28"/>
      <c r="KYN4" s="28"/>
      <c r="KYO4" s="28"/>
      <c r="KYP4" s="28"/>
      <c r="KYQ4" s="28"/>
      <c r="KYR4" s="28"/>
      <c r="KYS4" s="28"/>
      <c r="KYT4" s="28"/>
      <c r="KYU4" s="28"/>
      <c r="KYV4" s="28"/>
      <c r="KYW4" s="28"/>
      <c r="KYX4" s="28"/>
      <c r="KYY4" s="28"/>
      <c r="KYZ4" s="28"/>
      <c r="KZA4" s="28"/>
      <c r="KZB4" s="28"/>
      <c r="KZC4" s="28"/>
      <c r="KZD4" s="28"/>
      <c r="KZE4" s="28"/>
      <c r="KZF4" s="28"/>
      <c r="KZG4" s="28"/>
      <c r="KZH4" s="28"/>
      <c r="KZI4" s="28"/>
      <c r="KZJ4" s="28"/>
      <c r="KZK4" s="28"/>
      <c r="KZL4" s="28"/>
      <c r="KZM4" s="28"/>
      <c r="KZN4" s="28"/>
      <c r="KZO4" s="28"/>
      <c r="KZP4" s="28"/>
      <c r="KZQ4" s="28"/>
      <c r="KZR4" s="28"/>
      <c r="KZS4" s="28"/>
      <c r="KZT4" s="28"/>
      <c r="KZU4" s="28"/>
      <c r="KZV4" s="28"/>
      <c r="KZW4" s="28"/>
      <c r="KZX4" s="28"/>
      <c r="KZY4" s="28"/>
      <c r="KZZ4" s="28"/>
      <c r="LAA4" s="28"/>
      <c r="LAB4" s="28"/>
      <c r="LAC4" s="28"/>
      <c r="LAD4" s="28"/>
      <c r="LAE4" s="28"/>
      <c r="LAF4" s="28"/>
      <c r="LAG4" s="28"/>
      <c r="LAH4" s="28"/>
      <c r="LAI4" s="28"/>
      <c r="LAJ4" s="28"/>
      <c r="LAK4" s="28"/>
      <c r="LAL4" s="28"/>
      <c r="LAM4" s="28"/>
      <c r="LAN4" s="28"/>
      <c r="LAO4" s="28"/>
      <c r="LAP4" s="28"/>
      <c r="LAQ4" s="28"/>
      <c r="LAR4" s="28"/>
      <c r="LAS4" s="28"/>
      <c r="LAT4" s="28"/>
      <c r="LAU4" s="28"/>
      <c r="LAV4" s="28"/>
      <c r="LAW4" s="28"/>
      <c r="LAX4" s="28"/>
      <c r="LAY4" s="28"/>
      <c r="LAZ4" s="28"/>
      <c r="LBA4" s="28"/>
      <c r="LBB4" s="28"/>
      <c r="LBC4" s="28"/>
      <c r="LBD4" s="28"/>
      <c r="LBE4" s="28"/>
      <c r="LBF4" s="28"/>
      <c r="LBG4" s="28"/>
      <c r="LBH4" s="28"/>
      <c r="LBI4" s="28"/>
      <c r="LBJ4" s="28"/>
      <c r="LBK4" s="28"/>
      <c r="LBL4" s="28"/>
      <c r="LBM4" s="28"/>
      <c r="LBN4" s="28"/>
      <c r="LBO4" s="28"/>
      <c r="LBP4" s="28"/>
      <c r="LBQ4" s="28"/>
      <c r="LBR4" s="28"/>
      <c r="LBS4" s="28"/>
      <c r="LBT4" s="28"/>
      <c r="LBU4" s="28"/>
      <c r="LBV4" s="28"/>
      <c r="LBW4" s="28"/>
      <c r="LBX4" s="28"/>
      <c r="LBY4" s="28"/>
      <c r="LBZ4" s="28"/>
      <c r="LCA4" s="28"/>
      <c r="LCB4" s="28"/>
      <c r="LCC4" s="28"/>
      <c r="LCD4" s="28"/>
      <c r="LCE4" s="28"/>
      <c r="LCF4" s="28"/>
      <c r="LCG4" s="28"/>
      <c r="LCH4" s="28"/>
      <c r="LCI4" s="28"/>
      <c r="LCJ4" s="28"/>
      <c r="LCK4" s="28"/>
      <c r="LCL4" s="28"/>
      <c r="LCM4" s="28"/>
      <c r="LCN4" s="28"/>
      <c r="LCO4" s="28"/>
      <c r="LCP4" s="28"/>
      <c r="LCQ4" s="28"/>
      <c r="LCR4" s="28"/>
      <c r="LCS4" s="28"/>
      <c r="LCT4" s="28"/>
      <c r="LCU4" s="28"/>
      <c r="LCV4" s="28"/>
      <c r="LCW4" s="28"/>
      <c r="LCX4" s="28"/>
      <c r="LCY4" s="28"/>
      <c r="LCZ4" s="28"/>
      <c r="LDA4" s="28"/>
      <c r="LDB4" s="28"/>
      <c r="LDC4" s="28"/>
      <c r="LDD4" s="28"/>
      <c r="LDE4" s="28"/>
      <c r="LDF4" s="28"/>
      <c r="LDG4" s="28"/>
      <c r="LDH4" s="28"/>
      <c r="LDI4" s="28"/>
      <c r="LDJ4" s="28"/>
      <c r="LDK4" s="28"/>
      <c r="LDL4" s="28"/>
      <c r="LDM4" s="28"/>
      <c r="LDN4" s="28"/>
      <c r="LDO4" s="28"/>
      <c r="LDP4" s="28"/>
      <c r="LDQ4" s="28"/>
      <c r="LDR4" s="28"/>
      <c r="LDS4" s="28"/>
      <c r="LDT4" s="28"/>
      <c r="LDU4" s="28"/>
      <c r="LDV4" s="28"/>
      <c r="LDW4" s="28"/>
      <c r="LDX4" s="28"/>
      <c r="LDY4" s="28"/>
      <c r="LDZ4" s="28"/>
      <c r="LEA4" s="28"/>
      <c r="LEB4" s="28"/>
      <c r="LEC4" s="28"/>
      <c r="LED4" s="28"/>
      <c r="LEE4" s="28"/>
      <c r="LEF4" s="28"/>
      <c r="LEG4" s="28"/>
      <c r="LEH4" s="28"/>
      <c r="LEI4" s="28"/>
      <c r="LEJ4" s="28"/>
      <c r="LEK4" s="28"/>
      <c r="LEL4" s="28"/>
      <c r="LEM4" s="28"/>
      <c r="LEN4" s="28"/>
      <c r="LEO4" s="28"/>
      <c r="LEP4" s="28"/>
      <c r="LEQ4" s="28"/>
      <c r="LER4" s="28"/>
      <c r="LES4" s="28"/>
      <c r="LET4" s="28"/>
      <c r="LEU4" s="28"/>
      <c r="LEV4" s="28"/>
      <c r="LEW4" s="28"/>
      <c r="LEX4" s="28"/>
      <c r="LEY4" s="28"/>
      <c r="LEZ4" s="28"/>
      <c r="LFA4" s="28"/>
      <c r="LFB4" s="28"/>
      <c r="LFC4" s="28"/>
      <c r="LFD4" s="28"/>
      <c r="LFE4" s="28"/>
      <c r="LFF4" s="28"/>
      <c r="LFG4" s="28"/>
      <c r="LFH4" s="28"/>
      <c r="LFI4" s="28"/>
      <c r="LFJ4" s="28"/>
      <c r="LFK4" s="28"/>
      <c r="LFL4" s="28"/>
      <c r="LFM4" s="28"/>
      <c r="LFN4" s="28"/>
      <c r="LFO4" s="28"/>
      <c r="LFP4" s="28"/>
      <c r="LFQ4" s="28"/>
      <c r="LFR4" s="28"/>
      <c r="LFS4" s="28"/>
      <c r="LFT4" s="28"/>
      <c r="LFU4" s="28"/>
      <c r="LFV4" s="28"/>
      <c r="LFW4" s="28"/>
      <c r="LFX4" s="28"/>
      <c r="LFY4" s="28"/>
      <c r="LFZ4" s="28"/>
      <c r="LGA4" s="28"/>
      <c r="LGB4" s="28"/>
      <c r="LGC4" s="28"/>
      <c r="LGD4" s="28"/>
      <c r="LGE4" s="28"/>
      <c r="LGF4" s="28"/>
      <c r="LGG4" s="28"/>
      <c r="LGH4" s="28"/>
      <c r="LGI4" s="28"/>
      <c r="LGJ4" s="28"/>
      <c r="LGK4" s="28"/>
      <c r="LGL4" s="28"/>
      <c r="LGM4" s="28"/>
      <c r="LGN4" s="28"/>
      <c r="LGO4" s="28"/>
      <c r="LGP4" s="28"/>
      <c r="LGQ4" s="28"/>
      <c r="LGR4" s="28"/>
      <c r="LGS4" s="28"/>
      <c r="LGT4" s="28"/>
      <c r="LGU4" s="28"/>
      <c r="LGV4" s="28"/>
      <c r="LGW4" s="28"/>
      <c r="LGX4" s="28"/>
      <c r="LGY4" s="28"/>
      <c r="LGZ4" s="28"/>
      <c r="LHA4" s="28"/>
      <c r="LHB4" s="28"/>
      <c r="LHC4" s="28"/>
      <c r="LHD4" s="28"/>
      <c r="LHE4" s="28"/>
      <c r="LHF4" s="28"/>
      <c r="LHG4" s="28"/>
      <c r="LHH4" s="28"/>
      <c r="LHI4" s="28"/>
      <c r="LHJ4" s="28"/>
      <c r="LHK4" s="28"/>
      <c r="LHL4" s="28"/>
      <c r="LHM4" s="28"/>
      <c r="LHN4" s="28"/>
      <c r="LHO4" s="28"/>
      <c r="LHP4" s="28"/>
      <c r="LHQ4" s="28"/>
      <c r="LHR4" s="28"/>
      <c r="LHS4" s="28"/>
      <c r="LHT4" s="28"/>
      <c r="LHU4" s="28"/>
      <c r="LHV4" s="28"/>
      <c r="LHW4" s="28"/>
      <c r="LHX4" s="28"/>
      <c r="LHY4" s="28"/>
      <c r="LHZ4" s="28"/>
      <c r="LIA4" s="28"/>
      <c r="LIB4" s="28"/>
      <c r="LIC4" s="28"/>
      <c r="LID4" s="28"/>
      <c r="LIE4" s="28"/>
      <c r="LIF4" s="28"/>
      <c r="LIG4" s="28"/>
      <c r="LIH4" s="28"/>
      <c r="LII4" s="28"/>
      <c r="LIJ4" s="28"/>
      <c r="LIK4" s="28"/>
      <c r="LIL4" s="28"/>
      <c r="LIM4" s="28"/>
      <c r="LIN4" s="28"/>
      <c r="LIO4" s="28"/>
      <c r="LIP4" s="28"/>
      <c r="LIQ4" s="28"/>
      <c r="LIR4" s="28"/>
      <c r="LIS4" s="28"/>
      <c r="LIT4" s="28"/>
      <c r="LIU4" s="28"/>
      <c r="LIV4" s="28"/>
      <c r="LIW4" s="28"/>
      <c r="LIX4" s="28"/>
      <c r="LIY4" s="28"/>
      <c r="LIZ4" s="28"/>
      <c r="LJA4" s="28"/>
      <c r="LJB4" s="28"/>
      <c r="LJC4" s="28"/>
      <c r="LJD4" s="28"/>
      <c r="LJE4" s="28"/>
      <c r="LJF4" s="28"/>
      <c r="LJG4" s="28"/>
      <c r="LJH4" s="28"/>
      <c r="LJI4" s="28"/>
      <c r="LJJ4" s="28"/>
      <c r="LJK4" s="28"/>
      <c r="LJL4" s="28"/>
      <c r="LJM4" s="28"/>
      <c r="LJN4" s="28"/>
      <c r="LJO4" s="28"/>
      <c r="LJP4" s="28"/>
      <c r="LJQ4" s="28"/>
      <c r="LJR4" s="28"/>
      <c r="LJS4" s="28"/>
      <c r="LJT4" s="28"/>
      <c r="LJU4" s="28"/>
      <c r="LJV4" s="28"/>
      <c r="LJW4" s="28"/>
      <c r="LJX4" s="28"/>
      <c r="LJY4" s="28"/>
      <c r="LJZ4" s="28"/>
      <c r="LKA4" s="28"/>
      <c r="LKB4" s="28"/>
      <c r="LKC4" s="28"/>
      <c r="LKD4" s="28"/>
      <c r="LKE4" s="28"/>
      <c r="LKF4" s="28"/>
      <c r="LKG4" s="28"/>
      <c r="LKH4" s="28"/>
      <c r="LKI4" s="28"/>
      <c r="LKJ4" s="28"/>
      <c r="LKK4" s="28"/>
      <c r="LKL4" s="28"/>
      <c r="LKM4" s="28"/>
      <c r="LKN4" s="28"/>
      <c r="LKO4" s="28"/>
      <c r="LKP4" s="28"/>
      <c r="LKQ4" s="28"/>
      <c r="LKR4" s="28"/>
      <c r="LKS4" s="28"/>
      <c r="LKT4" s="28"/>
      <c r="LKU4" s="28"/>
      <c r="LKV4" s="28"/>
      <c r="LKW4" s="28"/>
      <c r="LKX4" s="28"/>
      <c r="LKY4" s="28"/>
      <c r="LKZ4" s="28"/>
      <c r="LLA4" s="28"/>
      <c r="LLB4" s="28"/>
      <c r="LLC4" s="28"/>
      <c r="LLD4" s="28"/>
      <c r="LLE4" s="28"/>
      <c r="LLF4" s="28"/>
      <c r="LLG4" s="28"/>
      <c r="LLH4" s="28"/>
      <c r="LLI4" s="28"/>
      <c r="LLJ4" s="28"/>
      <c r="LLK4" s="28"/>
      <c r="LLL4" s="28"/>
      <c r="LLM4" s="28"/>
      <c r="LLN4" s="28"/>
      <c r="LLO4" s="28"/>
      <c r="LLP4" s="28"/>
      <c r="LLQ4" s="28"/>
      <c r="LLR4" s="28"/>
      <c r="LLS4" s="28"/>
      <c r="LLT4" s="28"/>
      <c r="LLU4" s="28"/>
      <c r="LLV4" s="28"/>
      <c r="LLW4" s="28"/>
      <c r="LLX4" s="28"/>
      <c r="LLY4" s="28"/>
      <c r="LLZ4" s="28"/>
      <c r="LMA4" s="28"/>
      <c r="LMB4" s="28"/>
      <c r="LMC4" s="28"/>
      <c r="LMD4" s="28"/>
      <c r="LME4" s="28"/>
      <c r="LMF4" s="28"/>
      <c r="LMG4" s="28"/>
      <c r="LMH4" s="28"/>
      <c r="LMI4" s="28"/>
      <c r="LMJ4" s="28"/>
      <c r="LMK4" s="28"/>
      <c r="LML4" s="28"/>
      <c r="LMM4" s="28"/>
      <c r="LMN4" s="28"/>
      <c r="LMO4" s="28"/>
      <c r="LMP4" s="28"/>
      <c r="LMQ4" s="28"/>
      <c r="LMR4" s="28"/>
      <c r="LMS4" s="28"/>
      <c r="LMT4" s="28"/>
      <c r="LMU4" s="28"/>
      <c r="LMV4" s="28"/>
      <c r="LMW4" s="28"/>
      <c r="LMX4" s="28"/>
      <c r="LMY4" s="28"/>
      <c r="LMZ4" s="28"/>
      <c r="LNA4" s="28"/>
      <c r="LNB4" s="28"/>
      <c r="LNC4" s="28"/>
      <c r="LND4" s="28"/>
      <c r="LNE4" s="28"/>
      <c r="LNF4" s="28"/>
      <c r="LNG4" s="28"/>
      <c r="LNH4" s="28"/>
      <c r="LNI4" s="28"/>
      <c r="LNJ4" s="28"/>
      <c r="LNK4" s="28"/>
      <c r="LNL4" s="28"/>
      <c r="LNM4" s="28"/>
      <c r="LNN4" s="28"/>
      <c r="LNO4" s="28"/>
      <c r="LNP4" s="28"/>
      <c r="LNQ4" s="28"/>
      <c r="LNR4" s="28"/>
      <c r="LNS4" s="28"/>
      <c r="LNT4" s="28"/>
      <c r="LNU4" s="28"/>
      <c r="LNV4" s="28"/>
      <c r="LNW4" s="28"/>
      <c r="LNX4" s="28"/>
      <c r="LNY4" s="28"/>
      <c r="LNZ4" s="28"/>
      <c r="LOA4" s="28"/>
      <c r="LOB4" s="28"/>
      <c r="LOC4" s="28"/>
      <c r="LOD4" s="28"/>
      <c r="LOE4" s="28"/>
      <c r="LOF4" s="28"/>
      <c r="LOG4" s="28"/>
      <c r="LOH4" s="28"/>
      <c r="LOI4" s="28"/>
      <c r="LOJ4" s="28"/>
      <c r="LOK4" s="28"/>
      <c r="LOL4" s="28"/>
      <c r="LOM4" s="28"/>
      <c r="LON4" s="28"/>
      <c r="LOO4" s="28"/>
      <c r="LOP4" s="28"/>
      <c r="LOQ4" s="28"/>
      <c r="LOR4" s="28"/>
      <c r="LOS4" s="28"/>
      <c r="LOT4" s="28"/>
      <c r="LOU4" s="28"/>
      <c r="LOV4" s="28"/>
      <c r="LOW4" s="28"/>
      <c r="LOX4" s="28"/>
      <c r="LOY4" s="28"/>
      <c r="LOZ4" s="28"/>
      <c r="LPA4" s="28"/>
      <c r="LPB4" s="28"/>
      <c r="LPC4" s="28"/>
      <c r="LPD4" s="28"/>
      <c r="LPE4" s="28"/>
      <c r="LPF4" s="28"/>
      <c r="LPG4" s="28"/>
      <c r="LPH4" s="28"/>
      <c r="LPI4" s="28"/>
      <c r="LPJ4" s="28"/>
      <c r="LPK4" s="28"/>
      <c r="LPL4" s="28"/>
      <c r="LPM4" s="28"/>
      <c r="LPN4" s="28"/>
      <c r="LPO4" s="28"/>
      <c r="LPP4" s="28"/>
      <c r="LPQ4" s="28"/>
      <c r="LPR4" s="28"/>
      <c r="LPS4" s="28"/>
      <c r="LPT4" s="28"/>
      <c r="LPU4" s="28"/>
      <c r="LPV4" s="28"/>
      <c r="LPW4" s="28"/>
      <c r="LPX4" s="28"/>
      <c r="LPY4" s="28"/>
      <c r="LPZ4" s="28"/>
      <c r="LQA4" s="28"/>
      <c r="LQB4" s="28"/>
      <c r="LQC4" s="28"/>
      <c r="LQD4" s="28"/>
      <c r="LQE4" s="28"/>
      <c r="LQF4" s="28"/>
      <c r="LQG4" s="28"/>
      <c r="LQH4" s="28"/>
      <c r="LQI4" s="28"/>
      <c r="LQJ4" s="28"/>
      <c r="LQK4" s="28"/>
      <c r="LQL4" s="28"/>
      <c r="LQM4" s="28"/>
      <c r="LQN4" s="28"/>
      <c r="LQO4" s="28"/>
      <c r="LQP4" s="28"/>
      <c r="LQQ4" s="28"/>
      <c r="LQR4" s="28"/>
      <c r="LQS4" s="28"/>
      <c r="LQT4" s="28"/>
      <c r="LQU4" s="28"/>
      <c r="LQV4" s="28"/>
      <c r="LQW4" s="28"/>
      <c r="LQX4" s="28"/>
      <c r="LQY4" s="28"/>
      <c r="LQZ4" s="28"/>
      <c r="LRA4" s="28"/>
      <c r="LRB4" s="28"/>
      <c r="LRC4" s="28"/>
      <c r="LRD4" s="28"/>
      <c r="LRE4" s="28"/>
      <c r="LRF4" s="28"/>
      <c r="LRG4" s="28"/>
      <c r="LRH4" s="28"/>
      <c r="LRI4" s="28"/>
      <c r="LRJ4" s="28"/>
      <c r="LRK4" s="28"/>
      <c r="LRL4" s="28"/>
      <c r="LRM4" s="28"/>
      <c r="LRN4" s="28"/>
      <c r="LRO4" s="28"/>
      <c r="LRP4" s="28"/>
      <c r="LRQ4" s="28"/>
      <c r="LRR4" s="28"/>
      <c r="LRS4" s="28"/>
      <c r="LRT4" s="28"/>
      <c r="LRU4" s="28"/>
      <c r="LRV4" s="28"/>
      <c r="LRW4" s="28"/>
      <c r="LRX4" s="28"/>
      <c r="LRY4" s="28"/>
      <c r="LRZ4" s="28"/>
      <c r="LSA4" s="28"/>
      <c r="LSB4" s="28"/>
      <c r="LSC4" s="28"/>
      <c r="LSD4" s="28"/>
      <c r="LSE4" s="28"/>
      <c r="LSF4" s="28"/>
      <c r="LSG4" s="28"/>
      <c r="LSH4" s="28"/>
      <c r="LSI4" s="28"/>
      <c r="LSJ4" s="28"/>
      <c r="LSK4" s="28"/>
      <c r="LSL4" s="28"/>
      <c r="LSM4" s="28"/>
      <c r="LSN4" s="28"/>
      <c r="LSO4" s="28"/>
      <c r="LSP4" s="28"/>
      <c r="LSQ4" s="28"/>
      <c r="LSR4" s="28"/>
      <c r="LSS4" s="28"/>
      <c r="LST4" s="28"/>
      <c r="LSU4" s="28"/>
      <c r="LSV4" s="28"/>
      <c r="LSW4" s="28"/>
      <c r="LSX4" s="28"/>
      <c r="LSY4" s="28"/>
      <c r="LSZ4" s="28"/>
      <c r="LTA4" s="28"/>
      <c r="LTB4" s="28"/>
      <c r="LTC4" s="28"/>
      <c r="LTD4" s="28"/>
      <c r="LTE4" s="28"/>
      <c r="LTF4" s="28"/>
      <c r="LTG4" s="28"/>
      <c r="LTH4" s="28"/>
      <c r="LTI4" s="28"/>
      <c r="LTJ4" s="28"/>
      <c r="LTK4" s="28"/>
      <c r="LTL4" s="28"/>
      <c r="LTM4" s="28"/>
      <c r="LTN4" s="28"/>
      <c r="LTO4" s="28"/>
      <c r="LTP4" s="28"/>
      <c r="LTQ4" s="28"/>
      <c r="LTR4" s="28"/>
      <c r="LTS4" s="28"/>
      <c r="LTT4" s="28"/>
      <c r="LTU4" s="28"/>
      <c r="LTV4" s="28"/>
      <c r="LTW4" s="28"/>
      <c r="LTX4" s="28"/>
      <c r="LTY4" s="28"/>
      <c r="LTZ4" s="28"/>
      <c r="LUA4" s="28"/>
      <c r="LUB4" s="28"/>
      <c r="LUC4" s="28"/>
      <c r="LUD4" s="28"/>
      <c r="LUE4" s="28"/>
      <c r="LUF4" s="28"/>
      <c r="LUG4" s="28"/>
      <c r="LUH4" s="28"/>
      <c r="LUI4" s="28"/>
      <c r="LUJ4" s="28"/>
      <c r="LUK4" s="28"/>
      <c r="LUL4" s="28"/>
      <c r="LUM4" s="28"/>
      <c r="LUN4" s="28"/>
      <c r="LUO4" s="28"/>
      <c r="LUP4" s="28"/>
      <c r="LUQ4" s="28"/>
      <c r="LUR4" s="28"/>
      <c r="LUS4" s="28"/>
      <c r="LUT4" s="28"/>
      <c r="LUU4" s="28"/>
      <c r="LUV4" s="28"/>
      <c r="LUW4" s="28"/>
      <c r="LUX4" s="28"/>
      <c r="LUY4" s="28"/>
      <c r="LUZ4" s="28"/>
      <c r="LVA4" s="28"/>
      <c r="LVB4" s="28"/>
      <c r="LVC4" s="28"/>
      <c r="LVD4" s="28"/>
      <c r="LVE4" s="28"/>
      <c r="LVF4" s="28"/>
      <c r="LVG4" s="28"/>
      <c r="LVH4" s="28"/>
      <c r="LVI4" s="28"/>
      <c r="LVJ4" s="28"/>
      <c r="LVK4" s="28"/>
      <c r="LVL4" s="28"/>
      <c r="LVM4" s="28"/>
      <c r="LVN4" s="28"/>
      <c r="LVO4" s="28"/>
      <c r="LVP4" s="28"/>
      <c r="LVQ4" s="28"/>
      <c r="LVR4" s="28"/>
      <c r="LVS4" s="28"/>
      <c r="LVT4" s="28"/>
      <c r="LVU4" s="28"/>
      <c r="LVV4" s="28"/>
      <c r="LVW4" s="28"/>
      <c r="LVX4" s="28"/>
      <c r="LVY4" s="28"/>
      <c r="LVZ4" s="28"/>
      <c r="LWA4" s="28"/>
      <c r="LWB4" s="28"/>
      <c r="LWC4" s="28"/>
      <c r="LWD4" s="28"/>
      <c r="LWE4" s="28"/>
      <c r="LWF4" s="28"/>
      <c r="LWG4" s="28"/>
      <c r="LWH4" s="28"/>
      <c r="LWI4" s="28"/>
      <c r="LWJ4" s="28"/>
      <c r="LWK4" s="28"/>
      <c r="LWL4" s="28"/>
      <c r="LWM4" s="28"/>
      <c r="LWN4" s="28"/>
      <c r="LWO4" s="28"/>
      <c r="LWP4" s="28"/>
      <c r="LWQ4" s="28"/>
      <c r="LWR4" s="28"/>
      <c r="LWS4" s="28"/>
      <c r="LWT4" s="28"/>
      <c r="LWU4" s="28"/>
      <c r="LWV4" s="28"/>
      <c r="LWW4" s="28"/>
      <c r="LWX4" s="28"/>
      <c r="LWY4" s="28"/>
      <c r="LWZ4" s="28"/>
      <c r="LXA4" s="28"/>
      <c r="LXB4" s="28"/>
      <c r="LXC4" s="28"/>
      <c r="LXD4" s="28"/>
      <c r="LXE4" s="28"/>
      <c r="LXF4" s="28"/>
      <c r="LXG4" s="28"/>
      <c r="LXH4" s="28"/>
      <c r="LXI4" s="28"/>
      <c r="LXJ4" s="28"/>
      <c r="LXK4" s="28"/>
      <c r="LXL4" s="28"/>
      <c r="LXM4" s="28"/>
      <c r="LXN4" s="28"/>
      <c r="LXO4" s="28"/>
      <c r="LXP4" s="28"/>
      <c r="LXQ4" s="28"/>
      <c r="LXR4" s="28"/>
      <c r="LXS4" s="28"/>
      <c r="LXT4" s="28"/>
      <c r="LXU4" s="28"/>
      <c r="LXV4" s="28"/>
      <c r="LXW4" s="28"/>
      <c r="LXX4" s="28"/>
      <c r="LXY4" s="28"/>
      <c r="LXZ4" s="28"/>
      <c r="LYA4" s="28"/>
      <c r="LYB4" s="28"/>
      <c r="LYC4" s="28"/>
      <c r="LYD4" s="28"/>
      <c r="LYE4" s="28"/>
      <c r="LYF4" s="28"/>
      <c r="LYG4" s="28"/>
      <c r="LYH4" s="28"/>
      <c r="LYI4" s="28"/>
      <c r="LYJ4" s="28"/>
      <c r="LYK4" s="28"/>
      <c r="LYL4" s="28"/>
      <c r="LYM4" s="28"/>
      <c r="LYN4" s="28"/>
      <c r="LYO4" s="28"/>
      <c r="LYP4" s="28"/>
      <c r="LYQ4" s="28"/>
      <c r="LYR4" s="28"/>
      <c r="LYS4" s="28"/>
      <c r="LYT4" s="28"/>
      <c r="LYU4" s="28"/>
      <c r="LYV4" s="28"/>
      <c r="LYW4" s="28"/>
      <c r="LYX4" s="28"/>
      <c r="LYY4" s="28"/>
      <c r="LYZ4" s="28"/>
      <c r="LZA4" s="28"/>
      <c r="LZB4" s="28"/>
      <c r="LZC4" s="28"/>
      <c r="LZD4" s="28"/>
      <c r="LZE4" s="28"/>
      <c r="LZF4" s="28"/>
      <c r="LZG4" s="28"/>
      <c r="LZH4" s="28"/>
      <c r="LZI4" s="28"/>
      <c r="LZJ4" s="28"/>
      <c r="LZK4" s="28"/>
      <c r="LZL4" s="28"/>
      <c r="LZM4" s="28"/>
      <c r="LZN4" s="28"/>
      <c r="LZO4" s="28"/>
      <c r="LZP4" s="28"/>
      <c r="LZQ4" s="28"/>
      <c r="LZR4" s="28"/>
      <c r="LZS4" s="28"/>
      <c r="LZT4" s="28"/>
      <c r="LZU4" s="28"/>
      <c r="LZV4" s="28"/>
      <c r="LZW4" s="28"/>
      <c r="LZX4" s="28"/>
      <c r="LZY4" s="28"/>
      <c r="LZZ4" s="28"/>
      <c r="MAA4" s="28"/>
      <c r="MAB4" s="28"/>
      <c r="MAC4" s="28"/>
      <c r="MAD4" s="28"/>
      <c r="MAE4" s="28"/>
      <c r="MAF4" s="28"/>
      <c r="MAG4" s="28"/>
      <c r="MAH4" s="28"/>
      <c r="MAI4" s="28"/>
      <c r="MAJ4" s="28"/>
      <c r="MAK4" s="28"/>
      <c r="MAL4" s="28"/>
      <c r="MAM4" s="28"/>
      <c r="MAN4" s="28"/>
      <c r="MAO4" s="28"/>
      <c r="MAP4" s="28"/>
      <c r="MAQ4" s="28"/>
      <c r="MAR4" s="28"/>
      <c r="MAS4" s="28"/>
      <c r="MAT4" s="28"/>
      <c r="MAU4" s="28"/>
      <c r="MAV4" s="28"/>
      <c r="MAW4" s="28"/>
      <c r="MAX4" s="28"/>
      <c r="MAY4" s="28"/>
      <c r="MAZ4" s="28"/>
      <c r="MBA4" s="28"/>
      <c r="MBB4" s="28"/>
      <c r="MBC4" s="28"/>
      <c r="MBD4" s="28"/>
      <c r="MBE4" s="28"/>
      <c r="MBF4" s="28"/>
      <c r="MBG4" s="28"/>
      <c r="MBH4" s="28"/>
      <c r="MBI4" s="28"/>
      <c r="MBJ4" s="28"/>
      <c r="MBK4" s="28"/>
      <c r="MBL4" s="28"/>
      <c r="MBM4" s="28"/>
      <c r="MBN4" s="28"/>
      <c r="MBO4" s="28"/>
      <c r="MBP4" s="28"/>
      <c r="MBQ4" s="28"/>
      <c r="MBR4" s="28"/>
      <c r="MBS4" s="28"/>
      <c r="MBT4" s="28"/>
      <c r="MBU4" s="28"/>
      <c r="MBV4" s="28"/>
      <c r="MBW4" s="28"/>
      <c r="MBX4" s="28"/>
      <c r="MBY4" s="28"/>
      <c r="MBZ4" s="28"/>
      <c r="MCA4" s="28"/>
      <c r="MCB4" s="28"/>
      <c r="MCC4" s="28"/>
      <c r="MCD4" s="28"/>
      <c r="MCE4" s="28"/>
      <c r="MCF4" s="28"/>
      <c r="MCG4" s="28"/>
      <c r="MCH4" s="28"/>
      <c r="MCI4" s="28"/>
      <c r="MCJ4" s="28"/>
      <c r="MCK4" s="28"/>
      <c r="MCL4" s="28"/>
      <c r="MCM4" s="28"/>
      <c r="MCN4" s="28"/>
      <c r="MCO4" s="28"/>
      <c r="MCP4" s="28"/>
      <c r="MCQ4" s="28"/>
      <c r="MCR4" s="28"/>
      <c r="MCS4" s="28"/>
      <c r="MCT4" s="28"/>
      <c r="MCU4" s="28"/>
      <c r="MCV4" s="28"/>
      <c r="MCW4" s="28"/>
      <c r="MCX4" s="28"/>
      <c r="MCY4" s="28"/>
      <c r="MCZ4" s="28"/>
      <c r="MDA4" s="28"/>
      <c r="MDB4" s="28"/>
      <c r="MDC4" s="28"/>
      <c r="MDD4" s="28"/>
      <c r="MDE4" s="28"/>
      <c r="MDF4" s="28"/>
      <c r="MDG4" s="28"/>
      <c r="MDH4" s="28"/>
      <c r="MDI4" s="28"/>
      <c r="MDJ4" s="28"/>
      <c r="MDK4" s="28"/>
      <c r="MDL4" s="28"/>
      <c r="MDM4" s="28"/>
      <c r="MDN4" s="28"/>
      <c r="MDO4" s="28"/>
      <c r="MDP4" s="28"/>
      <c r="MDQ4" s="28"/>
      <c r="MDR4" s="28"/>
      <c r="MDS4" s="28"/>
      <c r="MDT4" s="28"/>
      <c r="MDU4" s="28"/>
      <c r="MDV4" s="28"/>
      <c r="MDW4" s="28"/>
      <c r="MDX4" s="28"/>
      <c r="MDY4" s="28"/>
      <c r="MDZ4" s="28"/>
      <c r="MEA4" s="28"/>
      <c r="MEB4" s="28"/>
      <c r="MEC4" s="28"/>
      <c r="MED4" s="28"/>
      <c r="MEE4" s="28"/>
      <c r="MEF4" s="28"/>
      <c r="MEG4" s="28"/>
      <c r="MEH4" s="28"/>
      <c r="MEI4" s="28"/>
      <c r="MEJ4" s="28"/>
      <c r="MEK4" s="28"/>
      <c r="MEL4" s="28"/>
      <c r="MEM4" s="28"/>
      <c r="MEN4" s="28"/>
      <c r="MEO4" s="28"/>
      <c r="MEP4" s="28"/>
      <c r="MEQ4" s="28"/>
      <c r="MER4" s="28"/>
      <c r="MES4" s="28"/>
      <c r="MET4" s="28"/>
      <c r="MEU4" s="28"/>
      <c r="MEV4" s="28"/>
      <c r="MEW4" s="28"/>
      <c r="MEX4" s="28"/>
      <c r="MEY4" s="28"/>
      <c r="MEZ4" s="28"/>
      <c r="MFA4" s="28"/>
      <c r="MFB4" s="28"/>
      <c r="MFC4" s="28"/>
      <c r="MFD4" s="28"/>
      <c r="MFE4" s="28"/>
      <c r="MFF4" s="28"/>
      <c r="MFG4" s="28"/>
      <c r="MFH4" s="28"/>
      <c r="MFI4" s="28"/>
      <c r="MFJ4" s="28"/>
      <c r="MFK4" s="28"/>
      <c r="MFL4" s="28"/>
      <c r="MFM4" s="28"/>
      <c r="MFN4" s="28"/>
      <c r="MFO4" s="28"/>
      <c r="MFP4" s="28"/>
      <c r="MFQ4" s="28"/>
      <c r="MFR4" s="28"/>
      <c r="MFS4" s="28"/>
      <c r="MFT4" s="28"/>
      <c r="MFU4" s="28"/>
      <c r="MFV4" s="28"/>
      <c r="MFW4" s="28"/>
      <c r="MFX4" s="28"/>
      <c r="MFY4" s="28"/>
      <c r="MFZ4" s="28"/>
      <c r="MGA4" s="28"/>
      <c r="MGB4" s="28"/>
      <c r="MGC4" s="28"/>
      <c r="MGD4" s="28"/>
      <c r="MGE4" s="28"/>
      <c r="MGF4" s="28"/>
      <c r="MGG4" s="28"/>
      <c r="MGH4" s="28"/>
      <c r="MGI4" s="28"/>
      <c r="MGJ4" s="28"/>
      <c r="MGK4" s="28"/>
      <c r="MGL4" s="28"/>
      <c r="MGM4" s="28"/>
      <c r="MGN4" s="28"/>
      <c r="MGO4" s="28"/>
      <c r="MGP4" s="28"/>
      <c r="MGQ4" s="28"/>
      <c r="MGR4" s="28"/>
      <c r="MGS4" s="28"/>
      <c r="MGT4" s="28"/>
      <c r="MGU4" s="28"/>
      <c r="MGV4" s="28"/>
      <c r="MGW4" s="28"/>
      <c r="MGX4" s="28"/>
      <c r="MGY4" s="28"/>
      <c r="MGZ4" s="28"/>
      <c r="MHA4" s="28"/>
      <c r="MHB4" s="28"/>
      <c r="MHC4" s="28"/>
      <c r="MHD4" s="28"/>
      <c r="MHE4" s="28"/>
      <c r="MHF4" s="28"/>
      <c r="MHG4" s="28"/>
      <c r="MHH4" s="28"/>
      <c r="MHI4" s="28"/>
      <c r="MHJ4" s="28"/>
      <c r="MHK4" s="28"/>
      <c r="MHL4" s="28"/>
      <c r="MHM4" s="28"/>
      <c r="MHN4" s="28"/>
      <c r="MHO4" s="28"/>
      <c r="MHP4" s="28"/>
      <c r="MHQ4" s="28"/>
      <c r="MHR4" s="28"/>
      <c r="MHS4" s="28"/>
      <c r="MHT4" s="28"/>
      <c r="MHU4" s="28"/>
      <c r="MHV4" s="28"/>
      <c r="MHW4" s="28"/>
      <c r="MHX4" s="28"/>
      <c r="MHY4" s="28"/>
      <c r="MHZ4" s="28"/>
      <c r="MIA4" s="28"/>
      <c r="MIB4" s="28"/>
      <c r="MIC4" s="28"/>
      <c r="MID4" s="28"/>
      <c r="MIE4" s="28"/>
      <c r="MIF4" s="28"/>
      <c r="MIG4" s="28"/>
      <c r="MIH4" s="28"/>
      <c r="MII4" s="28"/>
      <c r="MIJ4" s="28"/>
      <c r="MIK4" s="28"/>
      <c r="MIL4" s="28"/>
      <c r="MIM4" s="28"/>
      <c r="MIN4" s="28"/>
      <c r="MIO4" s="28"/>
      <c r="MIP4" s="28"/>
      <c r="MIQ4" s="28"/>
      <c r="MIR4" s="28"/>
      <c r="MIS4" s="28"/>
      <c r="MIT4" s="28"/>
      <c r="MIU4" s="28"/>
      <c r="MIV4" s="28"/>
      <c r="MIW4" s="28"/>
      <c r="MIX4" s="28"/>
      <c r="MIY4" s="28"/>
      <c r="MIZ4" s="28"/>
      <c r="MJA4" s="28"/>
      <c r="MJB4" s="28"/>
      <c r="MJC4" s="28"/>
      <c r="MJD4" s="28"/>
      <c r="MJE4" s="28"/>
      <c r="MJF4" s="28"/>
      <c r="MJG4" s="28"/>
      <c r="MJH4" s="28"/>
      <c r="MJI4" s="28"/>
      <c r="MJJ4" s="28"/>
      <c r="MJK4" s="28"/>
      <c r="MJL4" s="28"/>
      <c r="MJM4" s="28"/>
      <c r="MJN4" s="28"/>
      <c r="MJO4" s="28"/>
      <c r="MJP4" s="28"/>
      <c r="MJQ4" s="28"/>
      <c r="MJR4" s="28"/>
      <c r="MJS4" s="28"/>
      <c r="MJT4" s="28"/>
      <c r="MJU4" s="28"/>
      <c r="MJV4" s="28"/>
      <c r="MJW4" s="28"/>
      <c r="MJX4" s="28"/>
      <c r="MJY4" s="28"/>
      <c r="MJZ4" s="28"/>
      <c r="MKA4" s="28"/>
      <c r="MKB4" s="28"/>
      <c r="MKC4" s="28"/>
      <c r="MKD4" s="28"/>
      <c r="MKE4" s="28"/>
      <c r="MKF4" s="28"/>
      <c r="MKG4" s="28"/>
      <c r="MKH4" s="28"/>
      <c r="MKI4" s="28"/>
      <c r="MKJ4" s="28"/>
      <c r="MKK4" s="28"/>
      <c r="MKL4" s="28"/>
      <c r="MKM4" s="28"/>
      <c r="MKN4" s="28"/>
      <c r="MKO4" s="28"/>
      <c r="MKP4" s="28"/>
      <c r="MKQ4" s="28"/>
      <c r="MKR4" s="28"/>
      <c r="MKS4" s="28"/>
      <c r="MKT4" s="28"/>
      <c r="MKU4" s="28"/>
      <c r="MKV4" s="28"/>
      <c r="MKW4" s="28"/>
      <c r="MKX4" s="28"/>
      <c r="MKY4" s="28"/>
      <c r="MKZ4" s="28"/>
      <c r="MLA4" s="28"/>
      <c r="MLB4" s="28"/>
      <c r="MLC4" s="28"/>
      <c r="MLD4" s="28"/>
      <c r="MLE4" s="28"/>
      <c r="MLF4" s="28"/>
      <c r="MLG4" s="28"/>
      <c r="MLH4" s="28"/>
      <c r="MLI4" s="28"/>
      <c r="MLJ4" s="28"/>
      <c r="MLK4" s="28"/>
      <c r="MLL4" s="28"/>
      <c r="MLM4" s="28"/>
      <c r="MLN4" s="28"/>
      <c r="MLO4" s="28"/>
      <c r="MLP4" s="28"/>
      <c r="MLQ4" s="28"/>
      <c r="MLR4" s="28"/>
      <c r="MLS4" s="28"/>
      <c r="MLT4" s="28"/>
      <c r="MLU4" s="28"/>
      <c r="MLV4" s="28"/>
      <c r="MLW4" s="28"/>
      <c r="MLX4" s="28"/>
      <c r="MLY4" s="28"/>
      <c r="MLZ4" s="28"/>
      <c r="MMA4" s="28"/>
      <c r="MMB4" s="28"/>
      <c r="MMC4" s="28"/>
      <c r="MMD4" s="28"/>
      <c r="MME4" s="28"/>
      <c r="MMF4" s="28"/>
      <c r="MMG4" s="28"/>
      <c r="MMH4" s="28"/>
      <c r="MMI4" s="28"/>
      <c r="MMJ4" s="28"/>
      <c r="MMK4" s="28"/>
      <c r="MML4" s="28"/>
      <c r="MMM4" s="28"/>
      <c r="MMN4" s="28"/>
      <c r="MMO4" s="28"/>
      <c r="MMP4" s="28"/>
      <c r="MMQ4" s="28"/>
      <c r="MMR4" s="28"/>
      <c r="MMS4" s="28"/>
      <c r="MMT4" s="28"/>
      <c r="MMU4" s="28"/>
      <c r="MMV4" s="28"/>
      <c r="MMW4" s="28"/>
      <c r="MMX4" s="28"/>
      <c r="MMY4" s="28"/>
      <c r="MMZ4" s="28"/>
      <c r="MNA4" s="28"/>
      <c r="MNB4" s="28"/>
      <c r="MNC4" s="28"/>
      <c r="MND4" s="28"/>
      <c r="MNE4" s="28"/>
      <c r="MNF4" s="28"/>
      <c r="MNG4" s="28"/>
      <c r="MNH4" s="28"/>
      <c r="MNI4" s="28"/>
      <c r="MNJ4" s="28"/>
      <c r="MNK4" s="28"/>
      <c r="MNL4" s="28"/>
      <c r="MNM4" s="28"/>
      <c r="MNN4" s="28"/>
      <c r="MNO4" s="28"/>
      <c r="MNP4" s="28"/>
      <c r="MNQ4" s="28"/>
      <c r="MNR4" s="28"/>
      <c r="MNS4" s="28"/>
      <c r="MNT4" s="28"/>
      <c r="MNU4" s="28"/>
      <c r="MNV4" s="28"/>
      <c r="MNW4" s="28"/>
      <c r="MNX4" s="28"/>
      <c r="MNY4" s="28"/>
      <c r="MNZ4" s="28"/>
      <c r="MOA4" s="28"/>
      <c r="MOB4" s="28"/>
      <c r="MOC4" s="28"/>
      <c r="MOD4" s="28"/>
      <c r="MOE4" s="28"/>
      <c r="MOF4" s="28"/>
      <c r="MOG4" s="28"/>
      <c r="MOH4" s="28"/>
      <c r="MOI4" s="28"/>
      <c r="MOJ4" s="28"/>
      <c r="MOK4" s="28"/>
      <c r="MOL4" s="28"/>
      <c r="MOM4" s="28"/>
      <c r="MON4" s="28"/>
      <c r="MOO4" s="28"/>
      <c r="MOP4" s="28"/>
      <c r="MOQ4" s="28"/>
      <c r="MOR4" s="28"/>
      <c r="MOS4" s="28"/>
      <c r="MOT4" s="28"/>
      <c r="MOU4" s="28"/>
      <c r="MOV4" s="28"/>
      <c r="MOW4" s="28"/>
      <c r="MOX4" s="28"/>
      <c r="MOY4" s="28"/>
      <c r="MOZ4" s="28"/>
      <c r="MPA4" s="28"/>
      <c r="MPB4" s="28"/>
      <c r="MPC4" s="28"/>
      <c r="MPD4" s="28"/>
      <c r="MPE4" s="28"/>
      <c r="MPF4" s="28"/>
      <c r="MPG4" s="28"/>
      <c r="MPH4" s="28"/>
      <c r="MPI4" s="28"/>
      <c r="MPJ4" s="28"/>
      <c r="MPK4" s="28"/>
      <c r="MPL4" s="28"/>
      <c r="MPM4" s="28"/>
      <c r="MPN4" s="28"/>
      <c r="MPO4" s="28"/>
      <c r="MPP4" s="28"/>
      <c r="MPQ4" s="28"/>
      <c r="MPR4" s="28"/>
      <c r="MPS4" s="28"/>
      <c r="MPT4" s="28"/>
      <c r="MPU4" s="28"/>
      <c r="MPV4" s="28"/>
      <c r="MPW4" s="28"/>
      <c r="MPX4" s="28"/>
      <c r="MPY4" s="28"/>
      <c r="MPZ4" s="28"/>
      <c r="MQA4" s="28"/>
      <c r="MQB4" s="28"/>
      <c r="MQC4" s="28"/>
      <c r="MQD4" s="28"/>
      <c r="MQE4" s="28"/>
      <c r="MQF4" s="28"/>
      <c r="MQG4" s="28"/>
      <c r="MQH4" s="28"/>
      <c r="MQI4" s="28"/>
      <c r="MQJ4" s="28"/>
      <c r="MQK4" s="28"/>
      <c r="MQL4" s="28"/>
      <c r="MQM4" s="28"/>
      <c r="MQN4" s="28"/>
      <c r="MQO4" s="28"/>
      <c r="MQP4" s="28"/>
      <c r="MQQ4" s="28"/>
      <c r="MQR4" s="28"/>
      <c r="MQS4" s="28"/>
      <c r="MQT4" s="28"/>
      <c r="MQU4" s="28"/>
      <c r="MQV4" s="28"/>
      <c r="MQW4" s="28"/>
      <c r="MQX4" s="28"/>
      <c r="MQY4" s="28"/>
      <c r="MQZ4" s="28"/>
      <c r="MRA4" s="28"/>
      <c r="MRB4" s="28"/>
      <c r="MRC4" s="28"/>
      <c r="MRD4" s="28"/>
      <c r="MRE4" s="28"/>
      <c r="MRF4" s="28"/>
      <c r="MRG4" s="28"/>
      <c r="MRH4" s="28"/>
      <c r="MRI4" s="28"/>
      <c r="MRJ4" s="28"/>
      <c r="MRK4" s="28"/>
      <c r="MRL4" s="28"/>
      <c r="MRM4" s="28"/>
      <c r="MRN4" s="28"/>
      <c r="MRO4" s="28"/>
      <c r="MRP4" s="28"/>
      <c r="MRQ4" s="28"/>
      <c r="MRR4" s="28"/>
      <c r="MRS4" s="28"/>
      <c r="MRT4" s="28"/>
      <c r="MRU4" s="28"/>
      <c r="MRV4" s="28"/>
      <c r="MRW4" s="28"/>
      <c r="MRX4" s="28"/>
      <c r="MRY4" s="28"/>
      <c r="MRZ4" s="28"/>
      <c r="MSA4" s="28"/>
      <c r="MSB4" s="28"/>
      <c r="MSC4" s="28"/>
      <c r="MSD4" s="28"/>
      <c r="MSE4" s="28"/>
      <c r="MSF4" s="28"/>
      <c r="MSG4" s="28"/>
      <c r="MSH4" s="28"/>
      <c r="MSI4" s="28"/>
      <c r="MSJ4" s="28"/>
      <c r="MSK4" s="28"/>
      <c r="MSL4" s="28"/>
      <c r="MSM4" s="28"/>
      <c r="MSN4" s="28"/>
      <c r="MSO4" s="28"/>
      <c r="MSP4" s="28"/>
      <c r="MSQ4" s="28"/>
      <c r="MSR4" s="28"/>
      <c r="MSS4" s="28"/>
      <c r="MST4" s="28"/>
      <c r="MSU4" s="28"/>
      <c r="MSV4" s="28"/>
      <c r="MSW4" s="28"/>
      <c r="MSX4" s="28"/>
      <c r="MSY4" s="28"/>
      <c r="MSZ4" s="28"/>
      <c r="MTA4" s="28"/>
      <c r="MTB4" s="28"/>
      <c r="MTC4" s="28"/>
      <c r="MTD4" s="28"/>
      <c r="MTE4" s="28"/>
      <c r="MTF4" s="28"/>
      <c r="MTG4" s="28"/>
      <c r="MTH4" s="28"/>
      <c r="MTI4" s="28"/>
      <c r="MTJ4" s="28"/>
      <c r="MTK4" s="28"/>
      <c r="MTL4" s="28"/>
      <c r="MTM4" s="28"/>
      <c r="MTN4" s="28"/>
      <c r="MTO4" s="28"/>
      <c r="MTP4" s="28"/>
      <c r="MTQ4" s="28"/>
      <c r="MTR4" s="28"/>
      <c r="MTS4" s="28"/>
      <c r="MTT4" s="28"/>
      <c r="MTU4" s="28"/>
      <c r="MTV4" s="28"/>
      <c r="MTW4" s="28"/>
      <c r="MTX4" s="28"/>
      <c r="MTY4" s="28"/>
      <c r="MTZ4" s="28"/>
      <c r="MUA4" s="28"/>
      <c r="MUB4" s="28"/>
      <c r="MUC4" s="28"/>
      <c r="MUD4" s="28"/>
      <c r="MUE4" s="28"/>
      <c r="MUF4" s="28"/>
      <c r="MUG4" s="28"/>
      <c r="MUH4" s="28"/>
      <c r="MUI4" s="28"/>
      <c r="MUJ4" s="28"/>
      <c r="MUK4" s="28"/>
      <c r="MUL4" s="28"/>
      <c r="MUM4" s="28"/>
      <c r="MUN4" s="28"/>
      <c r="MUO4" s="28"/>
      <c r="MUP4" s="28"/>
      <c r="MUQ4" s="28"/>
      <c r="MUR4" s="28"/>
      <c r="MUS4" s="28"/>
      <c r="MUT4" s="28"/>
      <c r="MUU4" s="28"/>
      <c r="MUV4" s="28"/>
      <c r="MUW4" s="28"/>
      <c r="MUX4" s="28"/>
      <c r="MUY4" s="28"/>
      <c r="MUZ4" s="28"/>
      <c r="MVA4" s="28"/>
      <c r="MVB4" s="28"/>
      <c r="MVC4" s="28"/>
      <c r="MVD4" s="28"/>
      <c r="MVE4" s="28"/>
      <c r="MVF4" s="28"/>
      <c r="MVG4" s="28"/>
      <c r="MVH4" s="28"/>
      <c r="MVI4" s="28"/>
      <c r="MVJ4" s="28"/>
      <c r="MVK4" s="28"/>
      <c r="MVL4" s="28"/>
      <c r="MVM4" s="28"/>
      <c r="MVN4" s="28"/>
      <c r="MVO4" s="28"/>
      <c r="MVP4" s="28"/>
      <c r="MVQ4" s="28"/>
      <c r="MVR4" s="28"/>
      <c r="MVS4" s="28"/>
      <c r="MVT4" s="28"/>
      <c r="MVU4" s="28"/>
      <c r="MVV4" s="28"/>
      <c r="MVW4" s="28"/>
      <c r="MVX4" s="28"/>
      <c r="MVY4" s="28"/>
      <c r="MVZ4" s="28"/>
      <c r="MWA4" s="28"/>
      <c r="MWB4" s="28"/>
      <c r="MWC4" s="28"/>
      <c r="MWD4" s="28"/>
      <c r="MWE4" s="28"/>
      <c r="MWF4" s="28"/>
      <c r="MWG4" s="28"/>
      <c r="MWH4" s="28"/>
      <c r="MWI4" s="28"/>
      <c r="MWJ4" s="28"/>
      <c r="MWK4" s="28"/>
      <c r="MWL4" s="28"/>
      <c r="MWM4" s="28"/>
      <c r="MWN4" s="28"/>
      <c r="MWO4" s="28"/>
      <c r="MWP4" s="28"/>
      <c r="MWQ4" s="28"/>
      <c r="MWR4" s="28"/>
      <c r="MWS4" s="28"/>
      <c r="MWT4" s="28"/>
      <c r="MWU4" s="28"/>
      <c r="MWV4" s="28"/>
      <c r="MWW4" s="28"/>
      <c r="MWX4" s="28"/>
      <c r="MWY4" s="28"/>
      <c r="MWZ4" s="28"/>
      <c r="MXA4" s="28"/>
      <c r="MXB4" s="28"/>
      <c r="MXC4" s="28"/>
      <c r="MXD4" s="28"/>
      <c r="MXE4" s="28"/>
      <c r="MXF4" s="28"/>
      <c r="MXG4" s="28"/>
      <c r="MXH4" s="28"/>
      <c r="MXI4" s="28"/>
      <c r="MXJ4" s="28"/>
      <c r="MXK4" s="28"/>
      <c r="MXL4" s="28"/>
      <c r="MXM4" s="28"/>
      <c r="MXN4" s="28"/>
      <c r="MXO4" s="28"/>
      <c r="MXP4" s="28"/>
      <c r="MXQ4" s="28"/>
      <c r="MXR4" s="28"/>
      <c r="MXS4" s="28"/>
      <c r="MXT4" s="28"/>
      <c r="MXU4" s="28"/>
      <c r="MXV4" s="28"/>
      <c r="MXW4" s="28"/>
      <c r="MXX4" s="28"/>
      <c r="MXY4" s="28"/>
      <c r="MXZ4" s="28"/>
      <c r="MYA4" s="28"/>
      <c r="MYB4" s="28"/>
      <c r="MYC4" s="28"/>
      <c r="MYD4" s="28"/>
      <c r="MYE4" s="28"/>
      <c r="MYF4" s="28"/>
      <c r="MYG4" s="28"/>
      <c r="MYH4" s="28"/>
      <c r="MYI4" s="28"/>
      <c r="MYJ4" s="28"/>
      <c r="MYK4" s="28"/>
      <c r="MYL4" s="28"/>
      <c r="MYM4" s="28"/>
      <c r="MYN4" s="28"/>
      <c r="MYO4" s="28"/>
      <c r="MYP4" s="28"/>
      <c r="MYQ4" s="28"/>
      <c r="MYR4" s="28"/>
      <c r="MYS4" s="28"/>
      <c r="MYT4" s="28"/>
      <c r="MYU4" s="28"/>
      <c r="MYV4" s="28"/>
      <c r="MYW4" s="28"/>
      <c r="MYX4" s="28"/>
      <c r="MYY4" s="28"/>
      <c r="MYZ4" s="28"/>
      <c r="MZA4" s="28"/>
      <c r="MZB4" s="28"/>
      <c r="MZC4" s="28"/>
      <c r="MZD4" s="28"/>
      <c r="MZE4" s="28"/>
      <c r="MZF4" s="28"/>
      <c r="MZG4" s="28"/>
      <c r="MZH4" s="28"/>
      <c r="MZI4" s="28"/>
      <c r="MZJ4" s="28"/>
      <c r="MZK4" s="28"/>
      <c r="MZL4" s="28"/>
      <c r="MZM4" s="28"/>
      <c r="MZN4" s="28"/>
      <c r="MZO4" s="28"/>
      <c r="MZP4" s="28"/>
      <c r="MZQ4" s="28"/>
      <c r="MZR4" s="28"/>
      <c r="MZS4" s="28"/>
      <c r="MZT4" s="28"/>
      <c r="MZU4" s="28"/>
      <c r="MZV4" s="28"/>
      <c r="MZW4" s="28"/>
      <c r="MZX4" s="28"/>
      <c r="MZY4" s="28"/>
      <c r="MZZ4" s="28"/>
      <c r="NAA4" s="28"/>
      <c r="NAB4" s="28"/>
      <c r="NAC4" s="28"/>
      <c r="NAD4" s="28"/>
      <c r="NAE4" s="28"/>
      <c r="NAF4" s="28"/>
      <c r="NAG4" s="28"/>
      <c r="NAH4" s="28"/>
      <c r="NAI4" s="28"/>
      <c r="NAJ4" s="28"/>
      <c r="NAK4" s="28"/>
      <c r="NAL4" s="28"/>
      <c r="NAM4" s="28"/>
      <c r="NAN4" s="28"/>
      <c r="NAO4" s="28"/>
      <c r="NAP4" s="28"/>
      <c r="NAQ4" s="28"/>
      <c r="NAR4" s="28"/>
      <c r="NAS4" s="28"/>
      <c r="NAT4" s="28"/>
      <c r="NAU4" s="28"/>
      <c r="NAV4" s="28"/>
      <c r="NAW4" s="28"/>
      <c r="NAX4" s="28"/>
      <c r="NAY4" s="28"/>
      <c r="NAZ4" s="28"/>
      <c r="NBA4" s="28"/>
      <c r="NBB4" s="28"/>
      <c r="NBC4" s="28"/>
      <c r="NBD4" s="28"/>
      <c r="NBE4" s="28"/>
      <c r="NBF4" s="28"/>
      <c r="NBG4" s="28"/>
      <c r="NBH4" s="28"/>
      <c r="NBI4" s="28"/>
      <c r="NBJ4" s="28"/>
      <c r="NBK4" s="28"/>
      <c r="NBL4" s="28"/>
      <c r="NBM4" s="28"/>
      <c r="NBN4" s="28"/>
      <c r="NBO4" s="28"/>
      <c r="NBP4" s="28"/>
      <c r="NBQ4" s="28"/>
      <c r="NBR4" s="28"/>
      <c r="NBS4" s="28"/>
      <c r="NBT4" s="28"/>
      <c r="NBU4" s="28"/>
      <c r="NBV4" s="28"/>
      <c r="NBW4" s="28"/>
      <c r="NBX4" s="28"/>
      <c r="NBY4" s="28"/>
      <c r="NBZ4" s="28"/>
      <c r="NCA4" s="28"/>
      <c r="NCB4" s="28"/>
      <c r="NCC4" s="28"/>
      <c r="NCD4" s="28"/>
      <c r="NCE4" s="28"/>
      <c r="NCF4" s="28"/>
      <c r="NCG4" s="28"/>
      <c r="NCH4" s="28"/>
      <c r="NCI4" s="28"/>
      <c r="NCJ4" s="28"/>
      <c r="NCK4" s="28"/>
      <c r="NCL4" s="28"/>
      <c r="NCM4" s="28"/>
      <c r="NCN4" s="28"/>
      <c r="NCO4" s="28"/>
      <c r="NCP4" s="28"/>
      <c r="NCQ4" s="28"/>
      <c r="NCR4" s="28"/>
      <c r="NCS4" s="28"/>
      <c r="NCT4" s="28"/>
      <c r="NCU4" s="28"/>
      <c r="NCV4" s="28"/>
      <c r="NCW4" s="28"/>
      <c r="NCX4" s="28"/>
      <c r="NCY4" s="28"/>
      <c r="NCZ4" s="28"/>
      <c r="NDA4" s="28"/>
      <c r="NDB4" s="28"/>
      <c r="NDC4" s="28"/>
      <c r="NDD4" s="28"/>
      <c r="NDE4" s="28"/>
      <c r="NDF4" s="28"/>
      <c r="NDG4" s="28"/>
      <c r="NDH4" s="28"/>
      <c r="NDI4" s="28"/>
      <c r="NDJ4" s="28"/>
      <c r="NDK4" s="28"/>
      <c r="NDL4" s="28"/>
      <c r="NDM4" s="28"/>
      <c r="NDN4" s="28"/>
      <c r="NDO4" s="28"/>
      <c r="NDP4" s="28"/>
      <c r="NDQ4" s="28"/>
      <c r="NDR4" s="28"/>
      <c r="NDS4" s="28"/>
      <c r="NDT4" s="28"/>
      <c r="NDU4" s="28"/>
      <c r="NDV4" s="28"/>
      <c r="NDW4" s="28"/>
      <c r="NDX4" s="28"/>
      <c r="NDY4" s="28"/>
      <c r="NDZ4" s="28"/>
      <c r="NEA4" s="28"/>
      <c r="NEB4" s="28"/>
      <c r="NEC4" s="28"/>
      <c r="NED4" s="28"/>
      <c r="NEE4" s="28"/>
      <c r="NEF4" s="28"/>
      <c r="NEG4" s="28"/>
      <c r="NEH4" s="28"/>
      <c r="NEI4" s="28"/>
      <c r="NEJ4" s="28"/>
      <c r="NEK4" s="28"/>
      <c r="NEL4" s="28"/>
      <c r="NEM4" s="28"/>
      <c r="NEN4" s="28"/>
      <c r="NEO4" s="28"/>
      <c r="NEP4" s="28"/>
      <c r="NEQ4" s="28"/>
      <c r="NER4" s="28"/>
      <c r="NES4" s="28"/>
      <c r="NET4" s="28"/>
      <c r="NEU4" s="28"/>
      <c r="NEV4" s="28"/>
      <c r="NEW4" s="28"/>
      <c r="NEX4" s="28"/>
      <c r="NEY4" s="28"/>
      <c r="NEZ4" s="28"/>
      <c r="NFA4" s="28"/>
      <c r="NFB4" s="28"/>
      <c r="NFC4" s="28"/>
      <c r="NFD4" s="28"/>
      <c r="NFE4" s="28"/>
      <c r="NFF4" s="28"/>
      <c r="NFG4" s="28"/>
      <c r="NFH4" s="28"/>
      <c r="NFI4" s="28"/>
      <c r="NFJ4" s="28"/>
      <c r="NFK4" s="28"/>
      <c r="NFL4" s="28"/>
      <c r="NFM4" s="28"/>
      <c r="NFN4" s="28"/>
      <c r="NFO4" s="28"/>
      <c r="NFP4" s="28"/>
      <c r="NFQ4" s="28"/>
      <c r="NFR4" s="28"/>
      <c r="NFS4" s="28"/>
      <c r="NFT4" s="28"/>
      <c r="NFU4" s="28"/>
      <c r="NFV4" s="28"/>
      <c r="NFW4" s="28"/>
      <c r="NFX4" s="28"/>
      <c r="NFY4" s="28"/>
      <c r="NFZ4" s="28"/>
      <c r="NGA4" s="28"/>
      <c r="NGB4" s="28"/>
      <c r="NGC4" s="28"/>
      <c r="NGD4" s="28"/>
      <c r="NGE4" s="28"/>
      <c r="NGF4" s="28"/>
      <c r="NGG4" s="28"/>
      <c r="NGH4" s="28"/>
      <c r="NGI4" s="28"/>
      <c r="NGJ4" s="28"/>
      <c r="NGK4" s="28"/>
      <c r="NGL4" s="28"/>
      <c r="NGM4" s="28"/>
      <c r="NGN4" s="28"/>
      <c r="NGO4" s="28"/>
      <c r="NGP4" s="28"/>
      <c r="NGQ4" s="28"/>
      <c r="NGR4" s="28"/>
      <c r="NGS4" s="28"/>
      <c r="NGT4" s="28"/>
      <c r="NGU4" s="28"/>
      <c r="NGV4" s="28"/>
      <c r="NGW4" s="28"/>
      <c r="NGX4" s="28"/>
      <c r="NGY4" s="28"/>
      <c r="NGZ4" s="28"/>
      <c r="NHA4" s="28"/>
      <c r="NHB4" s="28"/>
      <c r="NHC4" s="28"/>
      <c r="NHD4" s="28"/>
      <c r="NHE4" s="28"/>
      <c r="NHF4" s="28"/>
      <c r="NHG4" s="28"/>
      <c r="NHH4" s="28"/>
      <c r="NHI4" s="28"/>
      <c r="NHJ4" s="28"/>
      <c r="NHK4" s="28"/>
      <c r="NHL4" s="28"/>
      <c r="NHM4" s="28"/>
      <c r="NHN4" s="28"/>
      <c r="NHO4" s="28"/>
      <c r="NHP4" s="28"/>
      <c r="NHQ4" s="28"/>
      <c r="NHR4" s="28"/>
      <c r="NHS4" s="28"/>
      <c r="NHT4" s="28"/>
      <c r="NHU4" s="28"/>
      <c r="NHV4" s="28"/>
      <c r="NHW4" s="28"/>
      <c r="NHX4" s="28"/>
      <c r="NHY4" s="28"/>
      <c r="NHZ4" s="28"/>
      <c r="NIA4" s="28"/>
      <c r="NIB4" s="28"/>
      <c r="NIC4" s="28"/>
      <c r="NID4" s="28"/>
      <c r="NIE4" s="28"/>
      <c r="NIF4" s="28"/>
      <c r="NIG4" s="28"/>
      <c r="NIH4" s="28"/>
      <c r="NII4" s="28"/>
      <c r="NIJ4" s="28"/>
      <c r="NIK4" s="28"/>
      <c r="NIL4" s="28"/>
      <c r="NIM4" s="28"/>
      <c r="NIN4" s="28"/>
      <c r="NIO4" s="28"/>
      <c r="NIP4" s="28"/>
      <c r="NIQ4" s="28"/>
      <c r="NIR4" s="28"/>
      <c r="NIS4" s="28"/>
      <c r="NIT4" s="28"/>
      <c r="NIU4" s="28"/>
      <c r="NIV4" s="28"/>
      <c r="NIW4" s="28"/>
      <c r="NIX4" s="28"/>
      <c r="NIY4" s="28"/>
      <c r="NIZ4" s="28"/>
      <c r="NJA4" s="28"/>
      <c r="NJB4" s="28"/>
      <c r="NJC4" s="28"/>
      <c r="NJD4" s="28"/>
      <c r="NJE4" s="28"/>
      <c r="NJF4" s="28"/>
      <c r="NJG4" s="28"/>
      <c r="NJH4" s="28"/>
      <c r="NJI4" s="28"/>
      <c r="NJJ4" s="28"/>
      <c r="NJK4" s="28"/>
      <c r="NJL4" s="28"/>
      <c r="NJM4" s="28"/>
      <c r="NJN4" s="28"/>
      <c r="NJO4" s="28"/>
      <c r="NJP4" s="28"/>
      <c r="NJQ4" s="28"/>
      <c r="NJR4" s="28"/>
      <c r="NJS4" s="28"/>
      <c r="NJT4" s="28"/>
      <c r="NJU4" s="28"/>
      <c r="NJV4" s="28"/>
      <c r="NJW4" s="28"/>
      <c r="NJX4" s="28"/>
      <c r="NJY4" s="28"/>
      <c r="NJZ4" s="28"/>
      <c r="NKA4" s="28"/>
      <c r="NKB4" s="28"/>
      <c r="NKC4" s="28"/>
      <c r="NKD4" s="28"/>
      <c r="NKE4" s="28"/>
      <c r="NKF4" s="28"/>
      <c r="NKG4" s="28"/>
      <c r="NKH4" s="28"/>
      <c r="NKI4" s="28"/>
      <c r="NKJ4" s="28"/>
      <c r="NKK4" s="28"/>
      <c r="NKL4" s="28"/>
      <c r="NKM4" s="28"/>
      <c r="NKN4" s="28"/>
      <c r="NKO4" s="28"/>
      <c r="NKP4" s="28"/>
      <c r="NKQ4" s="28"/>
      <c r="NKR4" s="28"/>
      <c r="NKS4" s="28"/>
      <c r="NKT4" s="28"/>
      <c r="NKU4" s="28"/>
      <c r="NKV4" s="28"/>
      <c r="NKW4" s="28"/>
      <c r="NKX4" s="28"/>
      <c r="NKY4" s="28"/>
      <c r="NKZ4" s="28"/>
      <c r="NLA4" s="28"/>
      <c r="NLB4" s="28"/>
      <c r="NLC4" s="28"/>
      <c r="NLD4" s="28"/>
      <c r="NLE4" s="28"/>
      <c r="NLF4" s="28"/>
      <c r="NLG4" s="28"/>
      <c r="NLH4" s="28"/>
      <c r="NLI4" s="28"/>
      <c r="NLJ4" s="28"/>
      <c r="NLK4" s="28"/>
      <c r="NLL4" s="28"/>
      <c r="NLM4" s="28"/>
      <c r="NLN4" s="28"/>
      <c r="NLO4" s="28"/>
      <c r="NLP4" s="28"/>
      <c r="NLQ4" s="28"/>
      <c r="NLR4" s="28"/>
      <c r="NLS4" s="28"/>
      <c r="NLT4" s="28"/>
      <c r="NLU4" s="28"/>
      <c r="NLV4" s="28"/>
      <c r="NLW4" s="28"/>
      <c r="NLX4" s="28"/>
      <c r="NLY4" s="28"/>
      <c r="NLZ4" s="28"/>
      <c r="NMA4" s="28"/>
      <c r="NMB4" s="28"/>
      <c r="NMC4" s="28"/>
      <c r="NMD4" s="28"/>
      <c r="NME4" s="28"/>
      <c r="NMF4" s="28"/>
      <c r="NMG4" s="28"/>
      <c r="NMH4" s="28"/>
      <c r="NMI4" s="28"/>
      <c r="NMJ4" s="28"/>
      <c r="NMK4" s="28"/>
      <c r="NML4" s="28"/>
      <c r="NMM4" s="28"/>
      <c r="NMN4" s="28"/>
      <c r="NMO4" s="28"/>
      <c r="NMP4" s="28"/>
      <c r="NMQ4" s="28"/>
      <c r="NMR4" s="28"/>
      <c r="NMS4" s="28"/>
      <c r="NMT4" s="28"/>
      <c r="NMU4" s="28"/>
      <c r="NMV4" s="28"/>
      <c r="NMW4" s="28"/>
      <c r="NMX4" s="28"/>
      <c r="NMY4" s="28"/>
      <c r="NMZ4" s="28"/>
      <c r="NNA4" s="28"/>
      <c r="NNB4" s="28"/>
      <c r="NNC4" s="28"/>
      <c r="NND4" s="28"/>
      <c r="NNE4" s="28"/>
      <c r="NNF4" s="28"/>
      <c r="NNG4" s="28"/>
      <c r="NNH4" s="28"/>
      <c r="NNI4" s="28"/>
      <c r="NNJ4" s="28"/>
      <c r="NNK4" s="28"/>
      <c r="NNL4" s="28"/>
      <c r="NNM4" s="28"/>
      <c r="NNN4" s="28"/>
      <c r="NNO4" s="28"/>
      <c r="NNP4" s="28"/>
      <c r="NNQ4" s="28"/>
      <c r="NNR4" s="28"/>
      <c r="NNS4" s="28"/>
      <c r="NNT4" s="28"/>
      <c r="NNU4" s="28"/>
      <c r="NNV4" s="28"/>
      <c r="NNW4" s="28"/>
      <c r="NNX4" s="28"/>
      <c r="NNY4" s="28"/>
      <c r="NNZ4" s="28"/>
      <c r="NOA4" s="28"/>
      <c r="NOB4" s="28"/>
      <c r="NOC4" s="28"/>
      <c r="NOD4" s="28"/>
      <c r="NOE4" s="28"/>
      <c r="NOF4" s="28"/>
      <c r="NOG4" s="28"/>
      <c r="NOH4" s="28"/>
      <c r="NOI4" s="28"/>
      <c r="NOJ4" s="28"/>
      <c r="NOK4" s="28"/>
      <c r="NOL4" s="28"/>
      <c r="NOM4" s="28"/>
      <c r="NON4" s="28"/>
      <c r="NOO4" s="28"/>
      <c r="NOP4" s="28"/>
      <c r="NOQ4" s="28"/>
      <c r="NOR4" s="28"/>
      <c r="NOS4" s="28"/>
      <c r="NOT4" s="28"/>
      <c r="NOU4" s="28"/>
      <c r="NOV4" s="28"/>
      <c r="NOW4" s="28"/>
      <c r="NOX4" s="28"/>
      <c r="NOY4" s="28"/>
      <c r="NOZ4" s="28"/>
      <c r="NPA4" s="28"/>
      <c r="NPB4" s="28"/>
      <c r="NPC4" s="28"/>
      <c r="NPD4" s="28"/>
      <c r="NPE4" s="28"/>
      <c r="NPF4" s="28"/>
      <c r="NPG4" s="28"/>
      <c r="NPH4" s="28"/>
      <c r="NPI4" s="28"/>
      <c r="NPJ4" s="28"/>
      <c r="NPK4" s="28"/>
      <c r="NPL4" s="28"/>
      <c r="NPM4" s="28"/>
      <c r="NPN4" s="28"/>
      <c r="NPO4" s="28"/>
      <c r="NPP4" s="28"/>
      <c r="NPQ4" s="28"/>
      <c r="NPR4" s="28"/>
      <c r="NPS4" s="28"/>
      <c r="NPT4" s="28"/>
      <c r="NPU4" s="28"/>
      <c r="NPV4" s="28"/>
      <c r="NPW4" s="28"/>
      <c r="NPX4" s="28"/>
      <c r="NPY4" s="28"/>
      <c r="NPZ4" s="28"/>
      <c r="NQA4" s="28"/>
      <c r="NQB4" s="28"/>
      <c r="NQC4" s="28"/>
      <c r="NQD4" s="28"/>
      <c r="NQE4" s="28"/>
      <c r="NQF4" s="28"/>
      <c r="NQG4" s="28"/>
      <c r="NQH4" s="28"/>
      <c r="NQI4" s="28"/>
      <c r="NQJ4" s="28"/>
      <c r="NQK4" s="28"/>
      <c r="NQL4" s="28"/>
      <c r="NQM4" s="28"/>
      <c r="NQN4" s="28"/>
      <c r="NQO4" s="28"/>
      <c r="NQP4" s="28"/>
      <c r="NQQ4" s="28"/>
      <c r="NQR4" s="28"/>
      <c r="NQS4" s="28"/>
      <c r="NQT4" s="28"/>
      <c r="NQU4" s="28"/>
      <c r="NQV4" s="28"/>
      <c r="NQW4" s="28"/>
      <c r="NQX4" s="28"/>
      <c r="NQY4" s="28"/>
      <c r="NQZ4" s="28"/>
      <c r="NRA4" s="28"/>
      <c r="NRB4" s="28"/>
      <c r="NRC4" s="28"/>
      <c r="NRD4" s="28"/>
      <c r="NRE4" s="28"/>
      <c r="NRF4" s="28"/>
      <c r="NRG4" s="28"/>
      <c r="NRH4" s="28"/>
      <c r="NRI4" s="28"/>
      <c r="NRJ4" s="28"/>
      <c r="NRK4" s="28"/>
      <c r="NRL4" s="28"/>
      <c r="NRM4" s="28"/>
      <c r="NRN4" s="28"/>
      <c r="NRO4" s="28"/>
      <c r="NRP4" s="28"/>
      <c r="NRQ4" s="28"/>
      <c r="NRR4" s="28"/>
      <c r="NRS4" s="28"/>
      <c r="NRT4" s="28"/>
      <c r="NRU4" s="28"/>
      <c r="NRV4" s="28"/>
      <c r="NRW4" s="28"/>
      <c r="NRX4" s="28"/>
      <c r="NRY4" s="28"/>
      <c r="NRZ4" s="28"/>
      <c r="NSA4" s="28"/>
      <c r="NSB4" s="28"/>
      <c r="NSC4" s="28"/>
      <c r="NSD4" s="28"/>
      <c r="NSE4" s="28"/>
      <c r="NSF4" s="28"/>
      <c r="NSG4" s="28"/>
      <c r="NSH4" s="28"/>
      <c r="NSI4" s="28"/>
      <c r="NSJ4" s="28"/>
      <c r="NSK4" s="28"/>
      <c r="NSL4" s="28"/>
      <c r="NSM4" s="28"/>
      <c r="NSN4" s="28"/>
      <c r="NSO4" s="28"/>
      <c r="NSP4" s="28"/>
      <c r="NSQ4" s="28"/>
      <c r="NSR4" s="28"/>
      <c r="NSS4" s="28"/>
      <c r="NST4" s="28"/>
      <c r="NSU4" s="28"/>
      <c r="NSV4" s="28"/>
      <c r="NSW4" s="28"/>
      <c r="NSX4" s="28"/>
      <c r="NSY4" s="28"/>
      <c r="NSZ4" s="28"/>
      <c r="NTA4" s="28"/>
      <c r="NTB4" s="28"/>
      <c r="NTC4" s="28"/>
      <c r="NTD4" s="28"/>
      <c r="NTE4" s="28"/>
      <c r="NTF4" s="28"/>
      <c r="NTG4" s="28"/>
      <c r="NTH4" s="28"/>
      <c r="NTI4" s="28"/>
      <c r="NTJ4" s="28"/>
      <c r="NTK4" s="28"/>
      <c r="NTL4" s="28"/>
      <c r="NTM4" s="28"/>
      <c r="NTN4" s="28"/>
      <c r="NTO4" s="28"/>
      <c r="NTP4" s="28"/>
      <c r="NTQ4" s="28"/>
      <c r="NTR4" s="28"/>
      <c r="NTS4" s="28"/>
      <c r="NTT4" s="28"/>
      <c r="NTU4" s="28"/>
      <c r="NTV4" s="28"/>
      <c r="NTW4" s="28"/>
      <c r="NTX4" s="28"/>
      <c r="NTY4" s="28"/>
      <c r="NTZ4" s="28"/>
      <c r="NUA4" s="28"/>
      <c r="NUB4" s="28"/>
      <c r="NUC4" s="28"/>
      <c r="NUD4" s="28"/>
      <c r="NUE4" s="28"/>
      <c r="NUF4" s="28"/>
      <c r="NUG4" s="28"/>
      <c r="NUH4" s="28"/>
      <c r="NUI4" s="28"/>
      <c r="NUJ4" s="28"/>
      <c r="NUK4" s="28"/>
      <c r="NUL4" s="28"/>
      <c r="NUM4" s="28"/>
      <c r="NUN4" s="28"/>
      <c r="NUO4" s="28"/>
      <c r="NUP4" s="28"/>
      <c r="NUQ4" s="28"/>
      <c r="NUR4" s="28"/>
      <c r="NUS4" s="28"/>
      <c r="NUT4" s="28"/>
      <c r="NUU4" s="28"/>
      <c r="NUV4" s="28"/>
      <c r="NUW4" s="28"/>
      <c r="NUX4" s="28"/>
      <c r="NUY4" s="28"/>
      <c r="NUZ4" s="28"/>
      <c r="NVA4" s="28"/>
      <c r="NVB4" s="28"/>
      <c r="NVC4" s="28"/>
      <c r="NVD4" s="28"/>
      <c r="NVE4" s="28"/>
      <c r="NVF4" s="28"/>
      <c r="NVG4" s="28"/>
      <c r="NVH4" s="28"/>
      <c r="NVI4" s="28"/>
      <c r="NVJ4" s="28"/>
      <c r="NVK4" s="28"/>
      <c r="NVL4" s="28"/>
      <c r="NVM4" s="28"/>
      <c r="NVN4" s="28"/>
      <c r="NVO4" s="28"/>
      <c r="NVP4" s="28"/>
      <c r="NVQ4" s="28"/>
      <c r="NVR4" s="28"/>
      <c r="NVS4" s="28"/>
      <c r="NVT4" s="28"/>
      <c r="NVU4" s="28"/>
      <c r="NVV4" s="28"/>
      <c r="NVW4" s="28"/>
      <c r="NVX4" s="28"/>
      <c r="NVY4" s="28"/>
      <c r="NVZ4" s="28"/>
      <c r="NWA4" s="28"/>
      <c r="NWB4" s="28"/>
      <c r="NWC4" s="28"/>
      <c r="NWD4" s="28"/>
      <c r="NWE4" s="28"/>
      <c r="NWF4" s="28"/>
      <c r="NWG4" s="28"/>
      <c r="NWH4" s="28"/>
      <c r="NWI4" s="28"/>
      <c r="NWJ4" s="28"/>
      <c r="NWK4" s="28"/>
      <c r="NWL4" s="28"/>
      <c r="NWM4" s="28"/>
      <c r="NWN4" s="28"/>
      <c r="NWO4" s="28"/>
      <c r="NWP4" s="28"/>
      <c r="NWQ4" s="28"/>
      <c r="NWR4" s="28"/>
      <c r="NWS4" s="28"/>
      <c r="NWT4" s="28"/>
      <c r="NWU4" s="28"/>
      <c r="NWV4" s="28"/>
      <c r="NWW4" s="28"/>
      <c r="NWX4" s="28"/>
      <c r="NWY4" s="28"/>
      <c r="NWZ4" s="28"/>
      <c r="NXA4" s="28"/>
      <c r="NXB4" s="28"/>
      <c r="NXC4" s="28"/>
      <c r="NXD4" s="28"/>
      <c r="NXE4" s="28"/>
      <c r="NXF4" s="28"/>
      <c r="NXG4" s="28"/>
      <c r="NXH4" s="28"/>
      <c r="NXI4" s="28"/>
      <c r="NXJ4" s="28"/>
      <c r="NXK4" s="28"/>
      <c r="NXL4" s="28"/>
      <c r="NXM4" s="28"/>
      <c r="NXN4" s="28"/>
      <c r="NXO4" s="28"/>
      <c r="NXP4" s="28"/>
      <c r="NXQ4" s="28"/>
      <c r="NXR4" s="28"/>
      <c r="NXS4" s="28"/>
      <c r="NXT4" s="28"/>
      <c r="NXU4" s="28"/>
      <c r="NXV4" s="28"/>
      <c r="NXW4" s="28"/>
      <c r="NXX4" s="28"/>
      <c r="NXY4" s="28"/>
      <c r="NXZ4" s="28"/>
      <c r="NYA4" s="28"/>
      <c r="NYB4" s="28"/>
      <c r="NYC4" s="28"/>
      <c r="NYD4" s="28"/>
      <c r="NYE4" s="28"/>
      <c r="NYF4" s="28"/>
      <c r="NYG4" s="28"/>
      <c r="NYH4" s="28"/>
      <c r="NYI4" s="28"/>
      <c r="NYJ4" s="28"/>
      <c r="NYK4" s="28"/>
      <c r="NYL4" s="28"/>
      <c r="NYM4" s="28"/>
      <c r="NYN4" s="28"/>
      <c r="NYO4" s="28"/>
      <c r="NYP4" s="28"/>
      <c r="NYQ4" s="28"/>
      <c r="NYR4" s="28"/>
      <c r="NYS4" s="28"/>
      <c r="NYT4" s="28"/>
      <c r="NYU4" s="28"/>
      <c r="NYV4" s="28"/>
      <c r="NYW4" s="28"/>
      <c r="NYX4" s="28"/>
      <c r="NYY4" s="28"/>
      <c r="NYZ4" s="28"/>
      <c r="NZA4" s="28"/>
      <c r="NZB4" s="28"/>
      <c r="NZC4" s="28"/>
      <c r="NZD4" s="28"/>
      <c r="NZE4" s="28"/>
      <c r="NZF4" s="28"/>
      <c r="NZG4" s="28"/>
      <c r="NZH4" s="28"/>
      <c r="NZI4" s="28"/>
      <c r="NZJ4" s="28"/>
      <c r="NZK4" s="28"/>
      <c r="NZL4" s="28"/>
      <c r="NZM4" s="28"/>
      <c r="NZN4" s="28"/>
      <c r="NZO4" s="28"/>
      <c r="NZP4" s="28"/>
      <c r="NZQ4" s="28"/>
      <c r="NZR4" s="28"/>
      <c r="NZS4" s="28"/>
      <c r="NZT4" s="28"/>
      <c r="NZU4" s="28"/>
      <c r="NZV4" s="28"/>
      <c r="NZW4" s="28"/>
      <c r="NZX4" s="28"/>
      <c r="NZY4" s="28"/>
      <c r="NZZ4" s="28"/>
      <c r="OAA4" s="28"/>
      <c r="OAB4" s="28"/>
      <c r="OAC4" s="28"/>
      <c r="OAD4" s="28"/>
      <c r="OAE4" s="28"/>
      <c r="OAF4" s="28"/>
      <c r="OAG4" s="28"/>
      <c r="OAH4" s="28"/>
      <c r="OAI4" s="28"/>
      <c r="OAJ4" s="28"/>
      <c r="OAK4" s="28"/>
      <c r="OAL4" s="28"/>
      <c r="OAM4" s="28"/>
      <c r="OAN4" s="28"/>
      <c r="OAO4" s="28"/>
      <c r="OAP4" s="28"/>
      <c r="OAQ4" s="28"/>
      <c r="OAR4" s="28"/>
      <c r="OAS4" s="28"/>
      <c r="OAT4" s="28"/>
      <c r="OAU4" s="28"/>
      <c r="OAV4" s="28"/>
      <c r="OAW4" s="28"/>
      <c r="OAX4" s="28"/>
      <c r="OAY4" s="28"/>
      <c r="OAZ4" s="28"/>
      <c r="OBA4" s="28"/>
      <c r="OBB4" s="28"/>
      <c r="OBC4" s="28"/>
      <c r="OBD4" s="28"/>
      <c r="OBE4" s="28"/>
      <c r="OBF4" s="28"/>
      <c r="OBG4" s="28"/>
      <c r="OBH4" s="28"/>
      <c r="OBI4" s="28"/>
      <c r="OBJ4" s="28"/>
      <c r="OBK4" s="28"/>
      <c r="OBL4" s="28"/>
      <c r="OBM4" s="28"/>
      <c r="OBN4" s="28"/>
      <c r="OBO4" s="28"/>
      <c r="OBP4" s="28"/>
      <c r="OBQ4" s="28"/>
      <c r="OBR4" s="28"/>
      <c r="OBS4" s="28"/>
      <c r="OBT4" s="28"/>
      <c r="OBU4" s="28"/>
      <c r="OBV4" s="28"/>
      <c r="OBW4" s="28"/>
      <c r="OBX4" s="28"/>
      <c r="OBY4" s="28"/>
      <c r="OBZ4" s="28"/>
      <c r="OCA4" s="28"/>
      <c r="OCB4" s="28"/>
      <c r="OCC4" s="28"/>
      <c r="OCD4" s="28"/>
      <c r="OCE4" s="28"/>
      <c r="OCF4" s="28"/>
      <c r="OCG4" s="28"/>
      <c r="OCH4" s="28"/>
      <c r="OCI4" s="28"/>
      <c r="OCJ4" s="28"/>
      <c r="OCK4" s="28"/>
      <c r="OCL4" s="28"/>
      <c r="OCM4" s="28"/>
      <c r="OCN4" s="28"/>
      <c r="OCO4" s="28"/>
      <c r="OCP4" s="28"/>
      <c r="OCQ4" s="28"/>
      <c r="OCR4" s="28"/>
      <c r="OCS4" s="28"/>
      <c r="OCT4" s="28"/>
      <c r="OCU4" s="28"/>
      <c r="OCV4" s="28"/>
      <c r="OCW4" s="28"/>
      <c r="OCX4" s="28"/>
      <c r="OCY4" s="28"/>
      <c r="OCZ4" s="28"/>
      <c r="ODA4" s="28"/>
      <c r="ODB4" s="28"/>
      <c r="ODC4" s="28"/>
      <c r="ODD4" s="28"/>
      <c r="ODE4" s="28"/>
      <c r="ODF4" s="28"/>
      <c r="ODG4" s="28"/>
      <c r="ODH4" s="28"/>
      <c r="ODI4" s="28"/>
      <c r="ODJ4" s="28"/>
      <c r="ODK4" s="28"/>
      <c r="ODL4" s="28"/>
      <c r="ODM4" s="28"/>
      <c r="ODN4" s="28"/>
      <c r="ODO4" s="28"/>
      <c r="ODP4" s="28"/>
      <c r="ODQ4" s="28"/>
      <c r="ODR4" s="28"/>
      <c r="ODS4" s="28"/>
      <c r="ODT4" s="28"/>
      <c r="ODU4" s="28"/>
      <c r="ODV4" s="28"/>
      <c r="ODW4" s="28"/>
      <c r="ODX4" s="28"/>
      <c r="ODY4" s="28"/>
      <c r="ODZ4" s="28"/>
      <c r="OEA4" s="28"/>
      <c r="OEB4" s="28"/>
      <c r="OEC4" s="28"/>
      <c r="OED4" s="28"/>
      <c r="OEE4" s="28"/>
      <c r="OEF4" s="28"/>
      <c r="OEG4" s="28"/>
      <c r="OEH4" s="28"/>
      <c r="OEI4" s="28"/>
      <c r="OEJ4" s="28"/>
      <c r="OEK4" s="28"/>
      <c r="OEL4" s="28"/>
      <c r="OEM4" s="28"/>
      <c r="OEN4" s="28"/>
      <c r="OEO4" s="28"/>
      <c r="OEP4" s="28"/>
      <c r="OEQ4" s="28"/>
      <c r="OER4" s="28"/>
      <c r="OES4" s="28"/>
      <c r="OET4" s="28"/>
      <c r="OEU4" s="28"/>
      <c r="OEV4" s="28"/>
      <c r="OEW4" s="28"/>
      <c r="OEX4" s="28"/>
      <c r="OEY4" s="28"/>
      <c r="OEZ4" s="28"/>
      <c r="OFA4" s="28"/>
      <c r="OFB4" s="28"/>
      <c r="OFC4" s="28"/>
      <c r="OFD4" s="28"/>
      <c r="OFE4" s="28"/>
      <c r="OFF4" s="28"/>
      <c r="OFG4" s="28"/>
      <c r="OFH4" s="28"/>
      <c r="OFI4" s="28"/>
      <c r="OFJ4" s="28"/>
      <c r="OFK4" s="28"/>
      <c r="OFL4" s="28"/>
      <c r="OFM4" s="28"/>
      <c r="OFN4" s="28"/>
      <c r="OFO4" s="28"/>
      <c r="OFP4" s="28"/>
      <c r="OFQ4" s="28"/>
      <c r="OFR4" s="28"/>
      <c r="OFS4" s="28"/>
      <c r="OFT4" s="28"/>
      <c r="OFU4" s="28"/>
      <c r="OFV4" s="28"/>
      <c r="OFW4" s="28"/>
      <c r="OFX4" s="28"/>
      <c r="OFY4" s="28"/>
      <c r="OFZ4" s="28"/>
      <c r="OGA4" s="28"/>
      <c r="OGB4" s="28"/>
      <c r="OGC4" s="28"/>
      <c r="OGD4" s="28"/>
      <c r="OGE4" s="28"/>
      <c r="OGF4" s="28"/>
      <c r="OGG4" s="28"/>
      <c r="OGH4" s="28"/>
      <c r="OGI4" s="28"/>
      <c r="OGJ4" s="28"/>
      <c r="OGK4" s="28"/>
      <c r="OGL4" s="28"/>
      <c r="OGM4" s="28"/>
      <c r="OGN4" s="28"/>
      <c r="OGO4" s="28"/>
      <c r="OGP4" s="28"/>
      <c r="OGQ4" s="28"/>
      <c r="OGR4" s="28"/>
      <c r="OGS4" s="28"/>
      <c r="OGT4" s="28"/>
      <c r="OGU4" s="28"/>
      <c r="OGV4" s="28"/>
      <c r="OGW4" s="28"/>
      <c r="OGX4" s="28"/>
      <c r="OGY4" s="28"/>
      <c r="OGZ4" s="28"/>
      <c r="OHA4" s="28"/>
      <c r="OHB4" s="28"/>
      <c r="OHC4" s="28"/>
      <c r="OHD4" s="28"/>
      <c r="OHE4" s="28"/>
      <c r="OHF4" s="28"/>
      <c r="OHG4" s="28"/>
      <c r="OHH4" s="28"/>
      <c r="OHI4" s="28"/>
      <c r="OHJ4" s="28"/>
      <c r="OHK4" s="28"/>
      <c r="OHL4" s="28"/>
      <c r="OHM4" s="28"/>
      <c r="OHN4" s="28"/>
      <c r="OHO4" s="28"/>
      <c r="OHP4" s="28"/>
      <c r="OHQ4" s="28"/>
      <c r="OHR4" s="28"/>
      <c r="OHS4" s="28"/>
      <c r="OHT4" s="28"/>
      <c r="OHU4" s="28"/>
      <c r="OHV4" s="28"/>
      <c r="OHW4" s="28"/>
      <c r="OHX4" s="28"/>
      <c r="OHY4" s="28"/>
      <c r="OHZ4" s="28"/>
      <c r="OIA4" s="28"/>
      <c r="OIB4" s="28"/>
      <c r="OIC4" s="28"/>
      <c r="OID4" s="28"/>
      <c r="OIE4" s="28"/>
      <c r="OIF4" s="28"/>
      <c r="OIG4" s="28"/>
      <c r="OIH4" s="28"/>
      <c r="OII4" s="28"/>
      <c r="OIJ4" s="28"/>
      <c r="OIK4" s="28"/>
      <c r="OIL4" s="28"/>
      <c r="OIM4" s="28"/>
      <c r="OIN4" s="28"/>
      <c r="OIO4" s="28"/>
      <c r="OIP4" s="28"/>
      <c r="OIQ4" s="28"/>
      <c r="OIR4" s="28"/>
      <c r="OIS4" s="28"/>
      <c r="OIT4" s="28"/>
      <c r="OIU4" s="28"/>
      <c r="OIV4" s="28"/>
      <c r="OIW4" s="28"/>
      <c r="OIX4" s="28"/>
      <c r="OIY4" s="28"/>
      <c r="OIZ4" s="28"/>
      <c r="OJA4" s="28"/>
      <c r="OJB4" s="28"/>
      <c r="OJC4" s="28"/>
      <c r="OJD4" s="28"/>
      <c r="OJE4" s="28"/>
      <c r="OJF4" s="28"/>
      <c r="OJG4" s="28"/>
      <c r="OJH4" s="28"/>
      <c r="OJI4" s="28"/>
      <c r="OJJ4" s="28"/>
      <c r="OJK4" s="28"/>
      <c r="OJL4" s="28"/>
      <c r="OJM4" s="28"/>
      <c r="OJN4" s="28"/>
      <c r="OJO4" s="28"/>
      <c r="OJP4" s="28"/>
      <c r="OJQ4" s="28"/>
      <c r="OJR4" s="28"/>
      <c r="OJS4" s="28"/>
      <c r="OJT4" s="28"/>
      <c r="OJU4" s="28"/>
      <c r="OJV4" s="28"/>
      <c r="OJW4" s="28"/>
      <c r="OJX4" s="28"/>
      <c r="OJY4" s="28"/>
      <c r="OJZ4" s="28"/>
      <c r="OKA4" s="28"/>
      <c r="OKB4" s="28"/>
      <c r="OKC4" s="28"/>
      <c r="OKD4" s="28"/>
      <c r="OKE4" s="28"/>
      <c r="OKF4" s="28"/>
      <c r="OKG4" s="28"/>
      <c r="OKH4" s="28"/>
      <c r="OKI4" s="28"/>
      <c r="OKJ4" s="28"/>
      <c r="OKK4" s="28"/>
      <c r="OKL4" s="28"/>
      <c r="OKM4" s="28"/>
      <c r="OKN4" s="28"/>
      <c r="OKO4" s="28"/>
      <c r="OKP4" s="28"/>
      <c r="OKQ4" s="28"/>
      <c r="OKR4" s="28"/>
      <c r="OKS4" s="28"/>
      <c r="OKT4" s="28"/>
      <c r="OKU4" s="28"/>
      <c r="OKV4" s="28"/>
      <c r="OKW4" s="28"/>
      <c r="OKX4" s="28"/>
      <c r="OKY4" s="28"/>
      <c r="OKZ4" s="28"/>
      <c r="OLA4" s="28"/>
      <c r="OLB4" s="28"/>
      <c r="OLC4" s="28"/>
      <c r="OLD4" s="28"/>
      <c r="OLE4" s="28"/>
      <c r="OLF4" s="28"/>
      <c r="OLG4" s="28"/>
      <c r="OLH4" s="28"/>
      <c r="OLI4" s="28"/>
      <c r="OLJ4" s="28"/>
      <c r="OLK4" s="28"/>
      <c r="OLL4" s="28"/>
      <c r="OLM4" s="28"/>
      <c r="OLN4" s="28"/>
      <c r="OLO4" s="28"/>
      <c r="OLP4" s="28"/>
      <c r="OLQ4" s="28"/>
      <c r="OLR4" s="28"/>
      <c r="OLS4" s="28"/>
      <c r="OLT4" s="28"/>
      <c r="OLU4" s="28"/>
      <c r="OLV4" s="28"/>
      <c r="OLW4" s="28"/>
      <c r="OLX4" s="28"/>
      <c r="OLY4" s="28"/>
      <c r="OLZ4" s="28"/>
      <c r="OMA4" s="28"/>
      <c r="OMB4" s="28"/>
      <c r="OMC4" s="28"/>
      <c r="OMD4" s="28"/>
      <c r="OME4" s="28"/>
      <c r="OMF4" s="28"/>
      <c r="OMG4" s="28"/>
      <c r="OMH4" s="28"/>
      <c r="OMI4" s="28"/>
      <c r="OMJ4" s="28"/>
      <c r="OMK4" s="28"/>
      <c r="OML4" s="28"/>
      <c r="OMM4" s="28"/>
      <c r="OMN4" s="28"/>
      <c r="OMO4" s="28"/>
      <c r="OMP4" s="28"/>
      <c r="OMQ4" s="28"/>
      <c r="OMR4" s="28"/>
      <c r="OMS4" s="28"/>
      <c r="OMT4" s="28"/>
      <c r="OMU4" s="28"/>
      <c r="OMV4" s="28"/>
      <c r="OMW4" s="28"/>
      <c r="OMX4" s="28"/>
      <c r="OMY4" s="28"/>
      <c r="OMZ4" s="28"/>
      <c r="ONA4" s="28"/>
      <c r="ONB4" s="28"/>
      <c r="ONC4" s="28"/>
      <c r="OND4" s="28"/>
      <c r="ONE4" s="28"/>
      <c r="ONF4" s="28"/>
      <c r="ONG4" s="28"/>
      <c r="ONH4" s="28"/>
      <c r="ONI4" s="28"/>
      <c r="ONJ4" s="28"/>
      <c r="ONK4" s="28"/>
      <c r="ONL4" s="28"/>
      <c r="ONM4" s="28"/>
      <c r="ONN4" s="28"/>
      <c r="ONO4" s="28"/>
      <c r="ONP4" s="28"/>
      <c r="ONQ4" s="28"/>
      <c r="ONR4" s="28"/>
      <c r="ONS4" s="28"/>
      <c r="ONT4" s="28"/>
      <c r="ONU4" s="28"/>
      <c r="ONV4" s="28"/>
      <c r="ONW4" s="28"/>
      <c r="ONX4" s="28"/>
      <c r="ONY4" s="28"/>
      <c r="ONZ4" s="28"/>
      <c r="OOA4" s="28"/>
      <c r="OOB4" s="28"/>
      <c r="OOC4" s="28"/>
      <c r="OOD4" s="28"/>
      <c r="OOE4" s="28"/>
      <c r="OOF4" s="28"/>
      <c r="OOG4" s="28"/>
      <c r="OOH4" s="28"/>
      <c r="OOI4" s="28"/>
      <c r="OOJ4" s="28"/>
      <c r="OOK4" s="28"/>
      <c r="OOL4" s="28"/>
      <c r="OOM4" s="28"/>
      <c r="OON4" s="28"/>
      <c r="OOO4" s="28"/>
      <c r="OOP4" s="28"/>
      <c r="OOQ4" s="28"/>
      <c r="OOR4" s="28"/>
      <c r="OOS4" s="28"/>
      <c r="OOT4" s="28"/>
      <c r="OOU4" s="28"/>
      <c r="OOV4" s="28"/>
      <c r="OOW4" s="28"/>
      <c r="OOX4" s="28"/>
      <c r="OOY4" s="28"/>
      <c r="OOZ4" s="28"/>
      <c r="OPA4" s="28"/>
      <c r="OPB4" s="28"/>
      <c r="OPC4" s="28"/>
      <c r="OPD4" s="28"/>
      <c r="OPE4" s="28"/>
      <c r="OPF4" s="28"/>
      <c r="OPG4" s="28"/>
      <c r="OPH4" s="28"/>
      <c r="OPI4" s="28"/>
      <c r="OPJ4" s="28"/>
      <c r="OPK4" s="28"/>
      <c r="OPL4" s="28"/>
      <c r="OPM4" s="28"/>
      <c r="OPN4" s="28"/>
      <c r="OPO4" s="28"/>
      <c r="OPP4" s="28"/>
      <c r="OPQ4" s="28"/>
      <c r="OPR4" s="28"/>
      <c r="OPS4" s="28"/>
      <c r="OPT4" s="28"/>
      <c r="OPU4" s="28"/>
      <c r="OPV4" s="28"/>
      <c r="OPW4" s="28"/>
      <c r="OPX4" s="28"/>
      <c r="OPY4" s="28"/>
      <c r="OPZ4" s="28"/>
      <c r="OQA4" s="28"/>
      <c r="OQB4" s="28"/>
      <c r="OQC4" s="28"/>
      <c r="OQD4" s="28"/>
      <c r="OQE4" s="28"/>
      <c r="OQF4" s="28"/>
      <c r="OQG4" s="28"/>
      <c r="OQH4" s="28"/>
      <c r="OQI4" s="28"/>
      <c r="OQJ4" s="28"/>
      <c r="OQK4" s="28"/>
      <c r="OQL4" s="28"/>
      <c r="OQM4" s="28"/>
      <c r="OQN4" s="28"/>
      <c r="OQO4" s="28"/>
      <c r="OQP4" s="28"/>
      <c r="OQQ4" s="28"/>
      <c r="OQR4" s="28"/>
      <c r="OQS4" s="28"/>
      <c r="OQT4" s="28"/>
      <c r="OQU4" s="28"/>
      <c r="OQV4" s="28"/>
      <c r="OQW4" s="28"/>
      <c r="OQX4" s="28"/>
      <c r="OQY4" s="28"/>
      <c r="OQZ4" s="28"/>
      <c r="ORA4" s="28"/>
      <c r="ORB4" s="28"/>
      <c r="ORC4" s="28"/>
      <c r="ORD4" s="28"/>
      <c r="ORE4" s="28"/>
      <c r="ORF4" s="28"/>
      <c r="ORG4" s="28"/>
      <c r="ORH4" s="28"/>
      <c r="ORI4" s="28"/>
      <c r="ORJ4" s="28"/>
      <c r="ORK4" s="28"/>
      <c r="ORL4" s="28"/>
      <c r="ORM4" s="28"/>
      <c r="ORN4" s="28"/>
      <c r="ORO4" s="28"/>
      <c r="ORP4" s="28"/>
      <c r="ORQ4" s="28"/>
      <c r="ORR4" s="28"/>
      <c r="ORS4" s="28"/>
      <c r="ORT4" s="28"/>
      <c r="ORU4" s="28"/>
      <c r="ORV4" s="28"/>
      <c r="ORW4" s="28"/>
      <c r="ORX4" s="28"/>
      <c r="ORY4" s="28"/>
      <c r="ORZ4" s="28"/>
      <c r="OSA4" s="28"/>
      <c r="OSB4" s="28"/>
      <c r="OSC4" s="28"/>
      <c r="OSD4" s="28"/>
      <c r="OSE4" s="28"/>
      <c r="OSF4" s="28"/>
      <c r="OSG4" s="28"/>
      <c r="OSH4" s="28"/>
      <c r="OSI4" s="28"/>
      <c r="OSJ4" s="28"/>
      <c r="OSK4" s="28"/>
      <c r="OSL4" s="28"/>
      <c r="OSM4" s="28"/>
      <c r="OSN4" s="28"/>
      <c r="OSO4" s="28"/>
      <c r="OSP4" s="28"/>
      <c r="OSQ4" s="28"/>
      <c r="OSR4" s="28"/>
      <c r="OSS4" s="28"/>
      <c r="OST4" s="28"/>
      <c r="OSU4" s="28"/>
      <c r="OSV4" s="28"/>
      <c r="OSW4" s="28"/>
      <c r="OSX4" s="28"/>
      <c r="OSY4" s="28"/>
      <c r="OSZ4" s="28"/>
      <c r="OTA4" s="28"/>
      <c r="OTB4" s="28"/>
      <c r="OTC4" s="28"/>
      <c r="OTD4" s="28"/>
      <c r="OTE4" s="28"/>
      <c r="OTF4" s="28"/>
      <c r="OTG4" s="28"/>
      <c r="OTH4" s="28"/>
      <c r="OTI4" s="28"/>
      <c r="OTJ4" s="28"/>
      <c r="OTK4" s="28"/>
      <c r="OTL4" s="28"/>
      <c r="OTM4" s="28"/>
      <c r="OTN4" s="28"/>
      <c r="OTO4" s="28"/>
      <c r="OTP4" s="28"/>
      <c r="OTQ4" s="28"/>
      <c r="OTR4" s="28"/>
      <c r="OTS4" s="28"/>
      <c r="OTT4" s="28"/>
      <c r="OTU4" s="28"/>
      <c r="OTV4" s="28"/>
      <c r="OTW4" s="28"/>
      <c r="OTX4" s="28"/>
      <c r="OTY4" s="28"/>
      <c r="OTZ4" s="28"/>
      <c r="OUA4" s="28"/>
      <c r="OUB4" s="28"/>
      <c r="OUC4" s="28"/>
      <c r="OUD4" s="28"/>
      <c r="OUE4" s="28"/>
      <c r="OUF4" s="28"/>
      <c r="OUG4" s="28"/>
      <c r="OUH4" s="28"/>
      <c r="OUI4" s="28"/>
      <c r="OUJ4" s="28"/>
      <c r="OUK4" s="28"/>
      <c r="OUL4" s="28"/>
      <c r="OUM4" s="28"/>
      <c r="OUN4" s="28"/>
      <c r="OUO4" s="28"/>
      <c r="OUP4" s="28"/>
      <c r="OUQ4" s="28"/>
      <c r="OUR4" s="28"/>
      <c r="OUS4" s="28"/>
      <c r="OUT4" s="28"/>
      <c r="OUU4" s="28"/>
      <c r="OUV4" s="28"/>
      <c r="OUW4" s="28"/>
      <c r="OUX4" s="28"/>
      <c r="OUY4" s="28"/>
      <c r="OUZ4" s="28"/>
      <c r="OVA4" s="28"/>
      <c r="OVB4" s="28"/>
      <c r="OVC4" s="28"/>
      <c r="OVD4" s="28"/>
      <c r="OVE4" s="28"/>
      <c r="OVF4" s="28"/>
      <c r="OVG4" s="28"/>
      <c r="OVH4" s="28"/>
      <c r="OVI4" s="28"/>
      <c r="OVJ4" s="28"/>
      <c r="OVK4" s="28"/>
      <c r="OVL4" s="28"/>
      <c r="OVM4" s="28"/>
      <c r="OVN4" s="28"/>
      <c r="OVO4" s="28"/>
      <c r="OVP4" s="28"/>
      <c r="OVQ4" s="28"/>
      <c r="OVR4" s="28"/>
      <c r="OVS4" s="28"/>
      <c r="OVT4" s="28"/>
      <c r="OVU4" s="28"/>
      <c r="OVV4" s="28"/>
      <c r="OVW4" s="28"/>
      <c r="OVX4" s="28"/>
      <c r="OVY4" s="28"/>
      <c r="OVZ4" s="28"/>
      <c r="OWA4" s="28"/>
      <c r="OWB4" s="28"/>
      <c r="OWC4" s="28"/>
      <c r="OWD4" s="28"/>
      <c r="OWE4" s="28"/>
      <c r="OWF4" s="28"/>
      <c r="OWG4" s="28"/>
      <c r="OWH4" s="28"/>
      <c r="OWI4" s="28"/>
      <c r="OWJ4" s="28"/>
      <c r="OWK4" s="28"/>
      <c r="OWL4" s="28"/>
      <c r="OWM4" s="28"/>
      <c r="OWN4" s="28"/>
      <c r="OWO4" s="28"/>
      <c r="OWP4" s="28"/>
      <c r="OWQ4" s="28"/>
      <c r="OWR4" s="28"/>
      <c r="OWS4" s="28"/>
      <c r="OWT4" s="28"/>
      <c r="OWU4" s="28"/>
      <c r="OWV4" s="28"/>
      <c r="OWW4" s="28"/>
      <c r="OWX4" s="28"/>
      <c r="OWY4" s="28"/>
      <c r="OWZ4" s="28"/>
      <c r="OXA4" s="28"/>
      <c r="OXB4" s="28"/>
      <c r="OXC4" s="28"/>
      <c r="OXD4" s="28"/>
      <c r="OXE4" s="28"/>
      <c r="OXF4" s="28"/>
      <c r="OXG4" s="28"/>
      <c r="OXH4" s="28"/>
      <c r="OXI4" s="28"/>
      <c r="OXJ4" s="28"/>
      <c r="OXK4" s="28"/>
      <c r="OXL4" s="28"/>
      <c r="OXM4" s="28"/>
      <c r="OXN4" s="28"/>
      <c r="OXO4" s="28"/>
      <c r="OXP4" s="28"/>
      <c r="OXQ4" s="28"/>
      <c r="OXR4" s="28"/>
      <c r="OXS4" s="28"/>
      <c r="OXT4" s="28"/>
      <c r="OXU4" s="28"/>
      <c r="OXV4" s="28"/>
      <c r="OXW4" s="28"/>
      <c r="OXX4" s="28"/>
      <c r="OXY4" s="28"/>
      <c r="OXZ4" s="28"/>
      <c r="OYA4" s="28"/>
      <c r="OYB4" s="28"/>
      <c r="OYC4" s="28"/>
      <c r="OYD4" s="28"/>
      <c r="OYE4" s="28"/>
      <c r="OYF4" s="28"/>
      <c r="OYG4" s="28"/>
      <c r="OYH4" s="28"/>
      <c r="OYI4" s="28"/>
      <c r="OYJ4" s="28"/>
      <c r="OYK4" s="28"/>
      <c r="OYL4" s="28"/>
      <c r="OYM4" s="28"/>
      <c r="OYN4" s="28"/>
      <c r="OYO4" s="28"/>
      <c r="OYP4" s="28"/>
      <c r="OYQ4" s="28"/>
      <c r="OYR4" s="28"/>
      <c r="OYS4" s="28"/>
      <c r="OYT4" s="28"/>
      <c r="OYU4" s="28"/>
      <c r="OYV4" s="28"/>
      <c r="OYW4" s="28"/>
      <c r="OYX4" s="28"/>
      <c r="OYY4" s="28"/>
      <c r="OYZ4" s="28"/>
      <c r="OZA4" s="28"/>
      <c r="OZB4" s="28"/>
      <c r="OZC4" s="28"/>
      <c r="OZD4" s="28"/>
      <c r="OZE4" s="28"/>
      <c r="OZF4" s="28"/>
      <c r="OZG4" s="28"/>
      <c r="OZH4" s="28"/>
      <c r="OZI4" s="28"/>
      <c r="OZJ4" s="28"/>
      <c r="OZK4" s="28"/>
      <c r="OZL4" s="28"/>
      <c r="OZM4" s="28"/>
      <c r="OZN4" s="28"/>
      <c r="OZO4" s="28"/>
      <c r="OZP4" s="28"/>
      <c r="OZQ4" s="28"/>
      <c r="OZR4" s="28"/>
      <c r="OZS4" s="28"/>
      <c r="OZT4" s="28"/>
      <c r="OZU4" s="28"/>
      <c r="OZV4" s="28"/>
      <c r="OZW4" s="28"/>
      <c r="OZX4" s="28"/>
      <c r="OZY4" s="28"/>
      <c r="OZZ4" s="28"/>
      <c r="PAA4" s="28"/>
      <c r="PAB4" s="28"/>
      <c r="PAC4" s="28"/>
      <c r="PAD4" s="28"/>
      <c r="PAE4" s="28"/>
      <c r="PAF4" s="28"/>
      <c r="PAG4" s="28"/>
      <c r="PAH4" s="28"/>
      <c r="PAI4" s="28"/>
      <c r="PAJ4" s="28"/>
      <c r="PAK4" s="28"/>
      <c r="PAL4" s="28"/>
      <c r="PAM4" s="28"/>
      <c r="PAN4" s="28"/>
      <c r="PAO4" s="28"/>
      <c r="PAP4" s="28"/>
      <c r="PAQ4" s="28"/>
      <c r="PAR4" s="28"/>
      <c r="PAS4" s="28"/>
      <c r="PAT4" s="28"/>
      <c r="PAU4" s="28"/>
      <c r="PAV4" s="28"/>
      <c r="PAW4" s="28"/>
      <c r="PAX4" s="28"/>
      <c r="PAY4" s="28"/>
      <c r="PAZ4" s="28"/>
      <c r="PBA4" s="28"/>
      <c r="PBB4" s="28"/>
      <c r="PBC4" s="28"/>
      <c r="PBD4" s="28"/>
      <c r="PBE4" s="28"/>
      <c r="PBF4" s="28"/>
      <c r="PBG4" s="28"/>
      <c r="PBH4" s="28"/>
      <c r="PBI4" s="28"/>
      <c r="PBJ4" s="28"/>
      <c r="PBK4" s="28"/>
      <c r="PBL4" s="28"/>
      <c r="PBM4" s="28"/>
      <c r="PBN4" s="28"/>
      <c r="PBO4" s="28"/>
      <c r="PBP4" s="28"/>
      <c r="PBQ4" s="28"/>
      <c r="PBR4" s="28"/>
      <c r="PBS4" s="28"/>
      <c r="PBT4" s="28"/>
      <c r="PBU4" s="28"/>
      <c r="PBV4" s="28"/>
      <c r="PBW4" s="28"/>
      <c r="PBX4" s="28"/>
      <c r="PBY4" s="28"/>
      <c r="PBZ4" s="28"/>
      <c r="PCA4" s="28"/>
      <c r="PCB4" s="28"/>
      <c r="PCC4" s="28"/>
      <c r="PCD4" s="28"/>
      <c r="PCE4" s="28"/>
      <c r="PCF4" s="28"/>
      <c r="PCG4" s="28"/>
      <c r="PCH4" s="28"/>
      <c r="PCI4" s="28"/>
      <c r="PCJ4" s="28"/>
      <c r="PCK4" s="28"/>
      <c r="PCL4" s="28"/>
      <c r="PCM4" s="28"/>
      <c r="PCN4" s="28"/>
      <c r="PCO4" s="28"/>
      <c r="PCP4" s="28"/>
      <c r="PCQ4" s="28"/>
      <c r="PCR4" s="28"/>
      <c r="PCS4" s="28"/>
      <c r="PCT4" s="28"/>
      <c r="PCU4" s="28"/>
      <c r="PCV4" s="28"/>
      <c r="PCW4" s="28"/>
      <c r="PCX4" s="28"/>
      <c r="PCY4" s="28"/>
      <c r="PCZ4" s="28"/>
      <c r="PDA4" s="28"/>
      <c r="PDB4" s="28"/>
      <c r="PDC4" s="28"/>
      <c r="PDD4" s="28"/>
      <c r="PDE4" s="28"/>
      <c r="PDF4" s="28"/>
      <c r="PDG4" s="28"/>
      <c r="PDH4" s="28"/>
      <c r="PDI4" s="28"/>
      <c r="PDJ4" s="28"/>
      <c r="PDK4" s="28"/>
      <c r="PDL4" s="28"/>
      <c r="PDM4" s="28"/>
      <c r="PDN4" s="28"/>
      <c r="PDO4" s="28"/>
      <c r="PDP4" s="28"/>
      <c r="PDQ4" s="28"/>
      <c r="PDR4" s="28"/>
      <c r="PDS4" s="28"/>
      <c r="PDT4" s="28"/>
      <c r="PDU4" s="28"/>
      <c r="PDV4" s="28"/>
      <c r="PDW4" s="28"/>
      <c r="PDX4" s="28"/>
      <c r="PDY4" s="28"/>
      <c r="PDZ4" s="28"/>
      <c r="PEA4" s="28"/>
      <c r="PEB4" s="28"/>
      <c r="PEC4" s="28"/>
      <c r="PED4" s="28"/>
      <c r="PEE4" s="28"/>
      <c r="PEF4" s="28"/>
      <c r="PEG4" s="28"/>
      <c r="PEH4" s="28"/>
      <c r="PEI4" s="28"/>
      <c r="PEJ4" s="28"/>
      <c r="PEK4" s="28"/>
      <c r="PEL4" s="28"/>
      <c r="PEM4" s="28"/>
      <c r="PEN4" s="28"/>
      <c r="PEO4" s="28"/>
      <c r="PEP4" s="28"/>
      <c r="PEQ4" s="28"/>
      <c r="PER4" s="28"/>
      <c r="PES4" s="28"/>
      <c r="PET4" s="28"/>
      <c r="PEU4" s="28"/>
      <c r="PEV4" s="28"/>
      <c r="PEW4" s="28"/>
      <c r="PEX4" s="28"/>
      <c r="PEY4" s="28"/>
      <c r="PEZ4" s="28"/>
      <c r="PFA4" s="28"/>
      <c r="PFB4" s="28"/>
      <c r="PFC4" s="28"/>
      <c r="PFD4" s="28"/>
      <c r="PFE4" s="28"/>
      <c r="PFF4" s="28"/>
      <c r="PFG4" s="28"/>
      <c r="PFH4" s="28"/>
      <c r="PFI4" s="28"/>
      <c r="PFJ4" s="28"/>
      <c r="PFK4" s="28"/>
      <c r="PFL4" s="28"/>
      <c r="PFM4" s="28"/>
      <c r="PFN4" s="28"/>
      <c r="PFO4" s="28"/>
      <c r="PFP4" s="28"/>
      <c r="PFQ4" s="28"/>
      <c r="PFR4" s="28"/>
      <c r="PFS4" s="28"/>
      <c r="PFT4" s="28"/>
      <c r="PFU4" s="28"/>
      <c r="PFV4" s="28"/>
      <c r="PFW4" s="28"/>
      <c r="PFX4" s="28"/>
      <c r="PFY4" s="28"/>
      <c r="PFZ4" s="28"/>
      <c r="PGA4" s="28"/>
      <c r="PGB4" s="28"/>
      <c r="PGC4" s="28"/>
      <c r="PGD4" s="28"/>
      <c r="PGE4" s="28"/>
      <c r="PGF4" s="28"/>
      <c r="PGG4" s="28"/>
      <c r="PGH4" s="28"/>
      <c r="PGI4" s="28"/>
      <c r="PGJ4" s="28"/>
      <c r="PGK4" s="28"/>
      <c r="PGL4" s="28"/>
      <c r="PGM4" s="28"/>
      <c r="PGN4" s="28"/>
      <c r="PGO4" s="28"/>
      <c r="PGP4" s="28"/>
      <c r="PGQ4" s="28"/>
      <c r="PGR4" s="28"/>
      <c r="PGS4" s="28"/>
      <c r="PGT4" s="28"/>
      <c r="PGU4" s="28"/>
      <c r="PGV4" s="28"/>
      <c r="PGW4" s="28"/>
      <c r="PGX4" s="28"/>
      <c r="PGY4" s="28"/>
      <c r="PGZ4" s="28"/>
      <c r="PHA4" s="28"/>
      <c r="PHB4" s="28"/>
      <c r="PHC4" s="28"/>
      <c r="PHD4" s="28"/>
      <c r="PHE4" s="28"/>
      <c r="PHF4" s="28"/>
      <c r="PHG4" s="28"/>
      <c r="PHH4" s="28"/>
      <c r="PHI4" s="28"/>
      <c r="PHJ4" s="28"/>
      <c r="PHK4" s="28"/>
      <c r="PHL4" s="28"/>
      <c r="PHM4" s="28"/>
      <c r="PHN4" s="28"/>
      <c r="PHO4" s="28"/>
      <c r="PHP4" s="28"/>
      <c r="PHQ4" s="28"/>
      <c r="PHR4" s="28"/>
      <c r="PHS4" s="28"/>
      <c r="PHT4" s="28"/>
      <c r="PHU4" s="28"/>
      <c r="PHV4" s="28"/>
      <c r="PHW4" s="28"/>
      <c r="PHX4" s="28"/>
      <c r="PHY4" s="28"/>
      <c r="PHZ4" s="28"/>
      <c r="PIA4" s="28"/>
      <c r="PIB4" s="28"/>
      <c r="PIC4" s="28"/>
      <c r="PID4" s="28"/>
      <c r="PIE4" s="28"/>
      <c r="PIF4" s="28"/>
      <c r="PIG4" s="28"/>
      <c r="PIH4" s="28"/>
      <c r="PII4" s="28"/>
      <c r="PIJ4" s="28"/>
      <c r="PIK4" s="28"/>
      <c r="PIL4" s="28"/>
      <c r="PIM4" s="28"/>
      <c r="PIN4" s="28"/>
      <c r="PIO4" s="28"/>
      <c r="PIP4" s="28"/>
      <c r="PIQ4" s="28"/>
      <c r="PIR4" s="28"/>
      <c r="PIS4" s="28"/>
      <c r="PIT4" s="28"/>
      <c r="PIU4" s="28"/>
      <c r="PIV4" s="28"/>
      <c r="PIW4" s="28"/>
      <c r="PIX4" s="28"/>
      <c r="PIY4" s="28"/>
      <c r="PIZ4" s="28"/>
      <c r="PJA4" s="28"/>
      <c r="PJB4" s="28"/>
      <c r="PJC4" s="28"/>
      <c r="PJD4" s="28"/>
      <c r="PJE4" s="28"/>
      <c r="PJF4" s="28"/>
      <c r="PJG4" s="28"/>
      <c r="PJH4" s="28"/>
      <c r="PJI4" s="28"/>
      <c r="PJJ4" s="28"/>
      <c r="PJK4" s="28"/>
      <c r="PJL4" s="28"/>
      <c r="PJM4" s="28"/>
      <c r="PJN4" s="28"/>
      <c r="PJO4" s="28"/>
      <c r="PJP4" s="28"/>
      <c r="PJQ4" s="28"/>
      <c r="PJR4" s="28"/>
      <c r="PJS4" s="28"/>
      <c r="PJT4" s="28"/>
      <c r="PJU4" s="28"/>
      <c r="PJV4" s="28"/>
      <c r="PJW4" s="28"/>
      <c r="PJX4" s="28"/>
      <c r="PJY4" s="28"/>
      <c r="PJZ4" s="28"/>
      <c r="PKA4" s="28"/>
      <c r="PKB4" s="28"/>
      <c r="PKC4" s="28"/>
      <c r="PKD4" s="28"/>
      <c r="PKE4" s="28"/>
      <c r="PKF4" s="28"/>
      <c r="PKG4" s="28"/>
      <c r="PKH4" s="28"/>
      <c r="PKI4" s="28"/>
      <c r="PKJ4" s="28"/>
      <c r="PKK4" s="28"/>
      <c r="PKL4" s="28"/>
      <c r="PKM4" s="28"/>
      <c r="PKN4" s="28"/>
      <c r="PKO4" s="28"/>
      <c r="PKP4" s="28"/>
      <c r="PKQ4" s="28"/>
      <c r="PKR4" s="28"/>
      <c r="PKS4" s="28"/>
      <c r="PKT4" s="28"/>
      <c r="PKU4" s="28"/>
      <c r="PKV4" s="28"/>
      <c r="PKW4" s="28"/>
      <c r="PKX4" s="28"/>
      <c r="PKY4" s="28"/>
      <c r="PKZ4" s="28"/>
      <c r="PLA4" s="28"/>
      <c r="PLB4" s="28"/>
      <c r="PLC4" s="28"/>
      <c r="PLD4" s="28"/>
      <c r="PLE4" s="28"/>
      <c r="PLF4" s="28"/>
      <c r="PLG4" s="28"/>
      <c r="PLH4" s="28"/>
      <c r="PLI4" s="28"/>
      <c r="PLJ4" s="28"/>
      <c r="PLK4" s="28"/>
      <c r="PLL4" s="28"/>
      <c r="PLM4" s="28"/>
      <c r="PLN4" s="28"/>
      <c r="PLO4" s="28"/>
      <c r="PLP4" s="28"/>
      <c r="PLQ4" s="28"/>
      <c r="PLR4" s="28"/>
      <c r="PLS4" s="28"/>
      <c r="PLT4" s="28"/>
      <c r="PLU4" s="28"/>
      <c r="PLV4" s="28"/>
      <c r="PLW4" s="28"/>
      <c r="PLX4" s="28"/>
      <c r="PLY4" s="28"/>
      <c r="PLZ4" s="28"/>
      <c r="PMA4" s="28"/>
      <c r="PMB4" s="28"/>
      <c r="PMC4" s="28"/>
      <c r="PMD4" s="28"/>
      <c r="PME4" s="28"/>
      <c r="PMF4" s="28"/>
      <c r="PMG4" s="28"/>
      <c r="PMH4" s="28"/>
      <c r="PMI4" s="28"/>
      <c r="PMJ4" s="28"/>
      <c r="PMK4" s="28"/>
      <c r="PML4" s="28"/>
      <c r="PMM4" s="28"/>
      <c r="PMN4" s="28"/>
      <c r="PMO4" s="28"/>
      <c r="PMP4" s="28"/>
      <c r="PMQ4" s="28"/>
      <c r="PMR4" s="28"/>
      <c r="PMS4" s="28"/>
      <c r="PMT4" s="28"/>
      <c r="PMU4" s="28"/>
      <c r="PMV4" s="28"/>
      <c r="PMW4" s="28"/>
      <c r="PMX4" s="28"/>
      <c r="PMY4" s="28"/>
      <c r="PMZ4" s="28"/>
      <c r="PNA4" s="28"/>
      <c r="PNB4" s="28"/>
      <c r="PNC4" s="28"/>
      <c r="PND4" s="28"/>
      <c r="PNE4" s="28"/>
      <c r="PNF4" s="28"/>
      <c r="PNG4" s="28"/>
      <c r="PNH4" s="28"/>
      <c r="PNI4" s="28"/>
      <c r="PNJ4" s="28"/>
      <c r="PNK4" s="28"/>
      <c r="PNL4" s="28"/>
      <c r="PNM4" s="28"/>
      <c r="PNN4" s="28"/>
      <c r="PNO4" s="28"/>
      <c r="PNP4" s="28"/>
      <c r="PNQ4" s="28"/>
      <c r="PNR4" s="28"/>
      <c r="PNS4" s="28"/>
      <c r="PNT4" s="28"/>
      <c r="PNU4" s="28"/>
      <c r="PNV4" s="28"/>
      <c r="PNW4" s="28"/>
      <c r="PNX4" s="28"/>
      <c r="PNY4" s="28"/>
      <c r="PNZ4" s="28"/>
      <c r="POA4" s="28"/>
      <c r="POB4" s="28"/>
      <c r="POC4" s="28"/>
      <c r="POD4" s="28"/>
      <c r="POE4" s="28"/>
      <c r="POF4" s="28"/>
      <c r="POG4" s="28"/>
      <c r="POH4" s="28"/>
      <c r="POI4" s="28"/>
      <c r="POJ4" s="28"/>
      <c r="POK4" s="28"/>
      <c r="POL4" s="28"/>
      <c r="POM4" s="28"/>
      <c r="PON4" s="28"/>
      <c r="POO4" s="28"/>
      <c r="POP4" s="28"/>
      <c r="POQ4" s="28"/>
      <c r="POR4" s="28"/>
      <c r="POS4" s="28"/>
      <c r="POT4" s="28"/>
      <c r="POU4" s="28"/>
      <c r="POV4" s="28"/>
      <c r="POW4" s="28"/>
      <c r="POX4" s="28"/>
      <c r="POY4" s="28"/>
      <c r="POZ4" s="28"/>
      <c r="PPA4" s="28"/>
      <c r="PPB4" s="28"/>
      <c r="PPC4" s="28"/>
      <c r="PPD4" s="28"/>
      <c r="PPE4" s="28"/>
      <c r="PPF4" s="28"/>
      <c r="PPG4" s="28"/>
      <c r="PPH4" s="28"/>
      <c r="PPI4" s="28"/>
      <c r="PPJ4" s="28"/>
      <c r="PPK4" s="28"/>
      <c r="PPL4" s="28"/>
      <c r="PPM4" s="28"/>
      <c r="PPN4" s="28"/>
      <c r="PPO4" s="28"/>
      <c r="PPP4" s="28"/>
      <c r="PPQ4" s="28"/>
      <c r="PPR4" s="28"/>
      <c r="PPS4" s="28"/>
      <c r="PPT4" s="28"/>
      <c r="PPU4" s="28"/>
      <c r="PPV4" s="28"/>
      <c r="PPW4" s="28"/>
      <c r="PPX4" s="28"/>
      <c r="PPY4" s="28"/>
      <c r="PPZ4" s="28"/>
      <c r="PQA4" s="28"/>
      <c r="PQB4" s="28"/>
      <c r="PQC4" s="28"/>
      <c r="PQD4" s="28"/>
      <c r="PQE4" s="28"/>
      <c r="PQF4" s="28"/>
      <c r="PQG4" s="28"/>
      <c r="PQH4" s="28"/>
      <c r="PQI4" s="28"/>
      <c r="PQJ4" s="28"/>
      <c r="PQK4" s="28"/>
      <c r="PQL4" s="28"/>
      <c r="PQM4" s="28"/>
      <c r="PQN4" s="28"/>
      <c r="PQO4" s="28"/>
      <c r="PQP4" s="28"/>
      <c r="PQQ4" s="28"/>
      <c r="PQR4" s="28"/>
      <c r="PQS4" s="28"/>
      <c r="PQT4" s="28"/>
      <c r="PQU4" s="28"/>
      <c r="PQV4" s="28"/>
      <c r="PQW4" s="28"/>
      <c r="PQX4" s="28"/>
      <c r="PQY4" s="28"/>
      <c r="PQZ4" s="28"/>
      <c r="PRA4" s="28"/>
      <c r="PRB4" s="28"/>
      <c r="PRC4" s="28"/>
      <c r="PRD4" s="28"/>
      <c r="PRE4" s="28"/>
      <c r="PRF4" s="28"/>
      <c r="PRG4" s="28"/>
      <c r="PRH4" s="28"/>
      <c r="PRI4" s="28"/>
      <c r="PRJ4" s="28"/>
      <c r="PRK4" s="28"/>
      <c r="PRL4" s="28"/>
      <c r="PRM4" s="28"/>
      <c r="PRN4" s="28"/>
      <c r="PRO4" s="28"/>
      <c r="PRP4" s="28"/>
      <c r="PRQ4" s="28"/>
      <c r="PRR4" s="28"/>
      <c r="PRS4" s="28"/>
      <c r="PRT4" s="28"/>
      <c r="PRU4" s="28"/>
      <c r="PRV4" s="28"/>
      <c r="PRW4" s="28"/>
      <c r="PRX4" s="28"/>
      <c r="PRY4" s="28"/>
      <c r="PRZ4" s="28"/>
      <c r="PSA4" s="28"/>
      <c r="PSB4" s="28"/>
      <c r="PSC4" s="28"/>
      <c r="PSD4" s="28"/>
      <c r="PSE4" s="28"/>
      <c r="PSF4" s="28"/>
      <c r="PSG4" s="28"/>
      <c r="PSH4" s="28"/>
      <c r="PSI4" s="28"/>
      <c r="PSJ4" s="28"/>
      <c r="PSK4" s="28"/>
      <c r="PSL4" s="28"/>
      <c r="PSM4" s="28"/>
      <c r="PSN4" s="28"/>
      <c r="PSO4" s="28"/>
      <c r="PSP4" s="28"/>
      <c r="PSQ4" s="28"/>
      <c r="PSR4" s="28"/>
      <c r="PSS4" s="28"/>
      <c r="PST4" s="28"/>
      <c r="PSU4" s="28"/>
      <c r="PSV4" s="28"/>
      <c r="PSW4" s="28"/>
      <c r="PSX4" s="28"/>
      <c r="PSY4" s="28"/>
      <c r="PSZ4" s="28"/>
      <c r="PTA4" s="28"/>
      <c r="PTB4" s="28"/>
      <c r="PTC4" s="28"/>
      <c r="PTD4" s="28"/>
      <c r="PTE4" s="28"/>
      <c r="PTF4" s="28"/>
      <c r="PTG4" s="28"/>
      <c r="PTH4" s="28"/>
      <c r="PTI4" s="28"/>
      <c r="PTJ4" s="28"/>
      <c r="PTK4" s="28"/>
      <c r="PTL4" s="28"/>
      <c r="PTM4" s="28"/>
      <c r="PTN4" s="28"/>
      <c r="PTO4" s="28"/>
      <c r="PTP4" s="28"/>
      <c r="PTQ4" s="28"/>
      <c r="PTR4" s="28"/>
      <c r="PTS4" s="28"/>
      <c r="PTT4" s="28"/>
      <c r="PTU4" s="28"/>
      <c r="PTV4" s="28"/>
      <c r="PTW4" s="28"/>
      <c r="PTX4" s="28"/>
      <c r="PTY4" s="28"/>
      <c r="PTZ4" s="28"/>
      <c r="PUA4" s="28"/>
      <c r="PUB4" s="28"/>
      <c r="PUC4" s="28"/>
      <c r="PUD4" s="28"/>
      <c r="PUE4" s="28"/>
      <c r="PUF4" s="28"/>
      <c r="PUG4" s="28"/>
      <c r="PUH4" s="28"/>
      <c r="PUI4" s="28"/>
      <c r="PUJ4" s="28"/>
      <c r="PUK4" s="28"/>
      <c r="PUL4" s="28"/>
      <c r="PUM4" s="28"/>
      <c r="PUN4" s="28"/>
      <c r="PUO4" s="28"/>
      <c r="PUP4" s="28"/>
      <c r="PUQ4" s="28"/>
      <c r="PUR4" s="28"/>
      <c r="PUS4" s="28"/>
      <c r="PUT4" s="28"/>
      <c r="PUU4" s="28"/>
      <c r="PUV4" s="28"/>
      <c r="PUW4" s="28"/>
      <c r="PUX4" s="28"/>
      <c r="PUY4" s="28"/>
      <c r="PUZ4" s="28"/>
      <c r="PVA4" s="28"/>
      <c r="PVB4" s="28"/>
      <c r="PVC4" s="28"/>
      <c r="PVD4" s="28"/>
      <c r="PVE4" s="28"/>
      <c r="PVF4" s="28"/>
      <c r="PVG4" s="28"/>
      <c r="PVH4" s="28"/>
      <c r="PVI4" s="28"/>
      <c r="PVJ4" s="28"/>
      <c r="PVK4" s="28"/>
      <c r="PVL4" s="28"/>
      <c r="PVM4" s="28"/>
      <c r="PVN4" s="28"/>
      <c r="PVO4" s="28"/>
      <c r="PVP4" s="28"/>
      <c r="PVQ4" s="28"/>
      <c r="PVR4" s="28"/>
      <c r="PVS4" s="28"/>
      <c r="PVT4" s="28"/>
      <c r="PVU4" s="28"/>
      <c r="PVV4" s="28"/>
      <c r="PVW4" s="28"/>
      <c r="PVX4" s="28"/>
      <c r="PVY4" s="28"/>
      <c r="PVZ4" s="28"/>
      <c r="PWA4" s="28"/>
      <c r="PWB4" s="28"/>
      <c r="PWC4" s="28"/>
      <c r="PWD4" s="28"/>
      <c r="PWE4" s="28"/>
      <c r="PWF4" s="28"/>
      <c r="PWG4" s="28"/>
      <c r="PWH4" s="28"/>
      <c r="PWI4" s="28"/>
      <c r="PWJ4" s="28"/>
      <c r="PWK4" s="28"/>
      <c r="PWL4" s="28"/>
      <c r="PWM4" s="28"/>
      <c r="PWN4" s="28"/>
      <c r="PWO4" s="28"/>
      <c r="PWP4" s="28"/>
      <c r="PWQ4" s="28"/>
      <c r="PWR4" s="28"/>
      <c r="PWS4" s="28"/>
      <c r="PWT4" s="28"/>
      <c r="PWU4" s="28"/>
      <c r="PWV4" s="28"/>
      <c r="PWW4" s="28"/>
      <c r="PWX4" s="28"/>
      <c r="PWY4" s="28"/>
      <c r="PWZ4" s="28"/>
      <c r="PXA4" s="28"/>
      <c r="PXB4" s="28"/>
      <c r="PXC4" s="28"/>
      <c r="PXD4" s="28"/>
      <c r="PXE4" s="28"/>
      <c r="PXF4" s="28"/>
      <c r="PXG4" s="28"/>
      <c r="PXH4" s="28"/>
      <c r="PXI4" s="28"/>
      <c r="PXJ4" s="28"/>
      <c r="PXK4" s="28"/>
      <c r="PXL4" s="28"/>
      <c r="PXM4" s="28"/>
      <c r="PXN4" s="28"/>
      <c r="PXO4" s="28"/>
      <c r="PXP4" s="28"/>
      <c r="PXQ4" s="28"/>
      <c r="PXR4" s="28"/>
      <c r="PXS4" s="28"/>
      <c r="PXT4" s="28"/>
      <c r="PXU4" s="28"/>
      <c r="PXV4" s="28"/>
      <c r="PXW4" s="28"/>
      <c r="PXX4" s="28"/>
      <c r="PXY4" s="28"/>
      <c r="PXZ4" s="28"/>
      <c r="PYA4" s="28"/>
      <c r="PYB4" s="28"/>
      <c r="PYC4" s="28"/>
      <c r="PYD4" s="28"/>
      <c r="PYE4" s="28"/>
      <c r="PYF4" s="28"/>
      <c r="PYG4" s="28"/>
      <c r="PYH4" s="28"/>
      <c r="PYI4" s="28"/>
      <c r="PYJ4" s="28"/>
      <c r="PYK4" s="28"/>
      <c r="PYL4" s="28"/>
      <c r="PYM4" s="28"/>
      <c r="PYN4" s="28"/>
      <c r="PYO4" s="28"/>
      <c r="PYP4" s="28"/>
      <c r="PYQ4" s="28"/>
      <c r="PYR4" s="28"/>
      <c r="PYS4" s="28"/>
      <c r="PYT4" s="28"/>
      <c r="PYU4" s="28"/>
      <c r="PYV4" s="28"/>
      <c r="PYW4" s="28"/>
      <c r="PYX4" s="28"/>
      <c r="PYY4" s="28"/>
      <c r="PYZ4" s="28"/>
      <c r="PZA4" s="28"/>
      <c r="PZB4" s="28"/>
      <c r="PZC4" s="28"/>
      <c r="PZD4" s="28"/>
      <c r="PZE4" s="28"/>
      <c r="PZF4" s="28"/>
      <c r="PZG4" s="28"/>
      <c r="PZH4" s="28"/>
      <c r="PZI4" s="28"/>
      <c r="PZJ4" s="28"/>
      <c r="PZK4" s="28"/>
      <c r="PZL4" s="28"/>
      <c r="PZM4" s="28"/>
      <c r="PZN4" s="28"/>
      <c r="PZO4" s="28"/>
      <c r="PZP4" s="28"/>
      <c r="PZQ4" s="28"/>
      <c r="PZR4" s="28"/>
      <c r="PZS4" s="28"/>
      <c r="PZT4" s="28"/>
      <c r="PZU4" s="28"/>
      <c r="PZV4" s="28"/>
      <c r="PZW4" s="28"/>
      <c r="PZX4" s="28"/>
      <c r="PZY4" s="28"/>
      <c r="PZZ4" s="28"/>
      <c r="QAA4" s="28"/>
      <c r="QAB4" s="28"/>
      <c r="QAC4" s="28"/>
      <c r="QAD4" s="28"/>
      <c r="QAE4" s="28"/>
      <c r="QAF4" s="28"/>
      <c r="QAG4" s="28"/>
      <c r="QAH4" s="28"/>
      <c r="QAI4" s="28"/>
      <c r="QAJ4" s="28"/>
      <c r="QAK4" s="28"/>
      <c r="QAL4" s="28"/>
      <c r="QAM4" s="28"/>
      <c r="QAN4" s="28"/>
      <c r="QAO4" s="28"/>
      <c r="QAP4" s="28"/>
      <c r="QAQ4" s="28"/>
      <c r="QAR4" s="28"/>
      <c r="QAS4" s="28"/>
      <c r="QAT4" s="28"/>
      <c r="QAU4" s="28"/>
      <c r="QAV4" s="28"/>
      <c r="QAW4" s="28"/>
      <c r="QAX4" s="28"/>
      <c r="QAY4" s="28"/>
      <c r="QAZ4" s="28"/>
      <c r="QBA4" s="28"/>
      <c r="QBB4" s="28"/>
      <c r="QBC4" s="28"/>
      <c r="QBD4" s="28"/>
      <c r="QBE4" s="28"/>
      <c r="QBF4" s="28"/>
      <c r="QBG4" s="28"/>
      <c r="QBH4" s="28"/>
      <c r="QBI4" s="28"/>
      <c r="QBJ4" s="28"/>
      <c r="QBK4" s="28"/>
      <c r="QBL4" s="28"/>
      <c r="QBM4" s="28"/>
      <c r="QBN4" s="28"/>
      <c r="QBO4" s="28"/>
      <c r="QBP4" s="28"/>
      <c r="QBQ4" s="28"/>
      <c r="QBR4" s="28"/>
      <c r="QBS4" s="28"/>
      <c r="QBT4" s="28"/>
      <c r="QBU4" s="28"/>
      <c r="QBV4" s="28"/>
      <c r="QBW4" s="28"/>
      <c r="QBX4" s="28"/>
      <c r="QBY4" s="28"/>
      <c r="QBZ4" s="28"/>
      <c r="QCA4" s="28"/>
      <c r="QCB4" s="28"/>
      <c r="QCC4" s="28"/>
      <c r="QCD4" s="28"/>
      <c r="QCE4" s="28"/>
      <c r="QCF4" s="28"/>
      <c r="QCG4" s="28"/>
      <c r="QCH4" s="28"/>
      <c r="QCI4" s="28"/>
      <c r="QCJ4" s="28"/>
      <c r="QCK4" s="28"/>
      <c r="QCL4" s="28"/>
      <c r="QCM4" s="28"/>
      <c r="QCN4" s="28"/>
      <c r="QCO4" s="28"/>
      <c r="QCP4" s="28"/>
      <c r="QCQ4" s="28"/>
      <c r="QCR4" s="28"/>
      <c r="QCS4" s="28"/>
      <c r="QCT4" s="28"/>
      <c r="QCU4" s="28"/>
      <c r="QCV4" s="28"/>
      <c r="QCW4" s="28"/>
      <c r="QCX4" s="28"/>
      <c r="QCY4" s="28"/>
      <c r="QCZ4" s="28"/>
      <c r="QDA4" s="28"/>
      <c r="QDB4" s="28"/>
      <c r="QDC4" s="28"/>
      <c r="QDD4" s="28"/>
      <c r="QDE4" s="28"/>
      <c r="QDF4" s="28"/>
      <c r="QDG4" s="28"/>
      <c r="QDH4" s="28"/>
      <c r="QDI4" s="28"/>
      <c r="QDJ4" s="28"/>
      <c r="QDK4" s="28"/>
      <c r="QDL4" s="28"/>
      <c r="QDM4" s="28"/>
      <c r="QDN4" s="28"/>
      <c r="QDO4" s="28"/>
      <c r="QDP4" s="28"/>
      <c r="QDQ4" s="28"/>
      <c r="QDR4" s="28"/>
      <c r="QDS4" s="28"/>
      <c r="QDT4" s="28"/>
      <c r="QDU4" s="28"/>
      <c r="QDV4" s="28"/>
      <c r="QDW4" s="28"/>
      <c r="QDX4" s="28"/>
      <c r="QDY4" s="28"/>
      <c r="QDZ4" s="28"/>
      <c r="QEA4" s="28"/>
      <c r="QEB4" s="28"/>
      <c r="QEC4" s="28"/>
      <c r="QED4" s="28"/>
      <c r="QEE4" s="28"/>
      <c r="QEF4" s="28"/>
      <c r="QEG4" s="28"/>
      <c r="QEH4" s="28"/>
      <c r="QEI4" s="28"/>
      <c r="QEJ4" s="28"/>
      <c r="QEK4" s="28"/>
      <c r="QEL4" s="28"/>
      <c r="QEM4" s="28"/>
      <c r="QEN4" s="28"/>
      <c r="QEO4" s="28"/>
      <c r="QEP4" s="28"/>
      <c r="QEQ4" s="28"/>
      <c r="QER4" s="28"/>
      <c r="QES4" s="28"/>
      <c r="QET4" s="28"/>
      <c r="QEU4" s="28"/>
      <c r="QEV4" s="28"/>
      <c r="QEW4" s="28"/>
      <c r="QEX4" s="28"/>
      <c r="QEY4" s="28"/>
      <c r="QEZ4" s="28"/>
      <c r="QFA4" s="28"/>
      <c r="QFB4" s="28"/>
      <c r="QFC4" s="28"/>
      <c r="QFD4" s="28"/>
      <c r="QFE4" s="28"/>
      <c r="QFF4" s="28"/>
      <c r="QFG4" s="28"/>
      <c r="QFH4" s="28"/>
      <c r="QFI4" s="28"/>
      <c r="QFJ4" s="28"/>
      <c r="QFK4" s="28"/>
      <c r="QFL4" s="28"/>
      <c r="QFM4" s="28"/>
      <c r="QFN4" s="28"/>
      <c r="QFO4" s="28"/>
      <c r="QFP4" s="28"/>
      <c r="QFQ4" s="28"/>
      <c r="QFR4" s="28"/>
      <c r="QFS4" s="28"/>
      <c r="QFT4" s="28"/>
      <c r="QFU4" s="28"/>
      <c r="QFV4" s="28"/>
      <c r="QFW4" s="28"/>
      <c r="QFX4" s="28"/>
      <c r="QFY4" s="28"/>
      <c r="QFZ4" s="28"/>
      <c r="QGA4" s="28"/>
      <c r="QGB4" s="28"/>
      <c r="QGC4" s="28"/>
      <c r="QGD4" s="28"/>
      <c r="QGE4" s="28"/>
      <c r="QGF4" s="28"/>
      <c r="QGG4" s="28"/>
      <c r="QGH4" s="28"/>
      <c r="QGI4" s="28"/>
      <c r="QGJ4" s="28"/>
      <c r="QGK4" s="28"/>
      <c r="QGL4" s="28"/>
      <c r="QGM4" s="28"/>
      <c r="QGN4" s="28"/>
      <c r="QGO4" s="28"/>
      <c r="QGP4" s="28"/>
      <c r="QGQ4" s="28"/>
      <c r="QGR4" s="28"/>
      <c r="QGS4" s="28"/>
      <c r="QGT4" s="28"/>
      <c r="QGU4" s="28"/>
      <c r="QGV4" s="28"/>
      <c r="QGW4" s="28"/>
      <c r="QGX4" s="28"/>
      <c r="QGY4" s="28"/>
      <c r="QGZ4" s="28"/>
      <c r="QHA4" s="28"/>
      <c r="QHB4" s="28"/>
      <c r="QHC4" s="28"/>
      <c r="QHD4" s="28"/>
      <c r="QHE4" s="28"/>
      <c r="QHF4" s="28"/>
      <c r="QHG4" s="28"/>
      <c r="QHH4" s="28"/>
      <c r="QHI4" s="28"/>
      <c r="QHJ4" s="28"/>
      <c r="QHK4" s="28"/>
      <c r="QHL4" s="28"/>
      <c r="QHM4" s="28"/>
      <c r="QHN4" s="28"/>
      <c r="QHO4" s="28"/>
      <c r="QHP4" s="28"/>
      <c r="QHQ4" s="28"/>
      <c r="QHR4" s="28"/>
      <c r="QHS4" s="28"/>
      <c r="QHT4" s="28"/>
      <c r="QHU4" s="28"/>
      <c r="QHV4" s="28"/>
      <c r="QHW4" s="28"/>
      <c r="QHX4" s="28"/>
      <c r="QHY4" s="28"/>
      <c r="QHZ4" s="28"/>
      <c r="QIA4" s="28"/>
      <c r="QIB4" s="28"/>
      <c r="QIC4" s="28"/>
      <c r="QID4" s="28"/>
      <c r="QIE4" s="28"/>
      <c r="QIF4" s="28"/>
      <c r="QIG4" s="28"/>
      <c r="QIH4" s="28"/>
      <c r="QII4" s="28"/>
      <c r="QIJ4" s="28"/>
      <c r="QIK4" s="28"/>
      <c r="QIL4" s="28"/>
      <c r="QIM4" s="28"/>
      <c r="QIN4" s="28"/>
      <c r="QIO4" s="28"/>
      <c r="QIP4" s="28"/>
      <c r="QIQ4" s="28"/>
      <c r="QIR4" s="28"/>
      <c r="QIS4" s="28"/>
      <c r="QIT4" s="28"/>
      <c r="QIU4" s="28"/>
      <c r="QIV4" s="28"/>
      <c r="QIW4" s="28"/>
      <c r="QIX4" s="28"/>
      <c r="QIY4" s="28"/>
      <c r="QIZ4" s="28"/>
      <c r="QJA4" s="28"/>
      <c r="QJB4" s="28"/>
      <c r="QJC4" s="28"/>
      <c r="QJD4" s="28"/>
      <c r="QJE4" s="28"/>
      <c r="QJF4" s="28"/>
      <c r="QJG4" s="28"/>
      <c r="QJH4" s="28"/>
      <c r="QJI4" s="28"/>
      <c r="QJJ4" s="28"/>
      <c r="QJK4" s="28"/>
      <c r="QJL4" s="28"/>
      <c r="QJM4" s="28"/>
      <c r="QJN4" s="28"/>
      <c r="QJO4" s="28"/>
      <c r="QJP4" s="28"/>
      <c r="QJQ4" s="28"/>
      <c r="QJR4" s="28"/>
      <c r="QJS4" s="28"/>
      <c r="QJT4" s="28"/>
      <c r="QJU4" s="28"/>
      <c r="QJV4" s="28"/>
      <c r="QJW4" s="28"/>
      <c r="QJX4" s="28"/>
      <c r="QJY4" s="28"/>
      <c r="QJZ4" s="28"/>
      <c r="QKA4" s="28"/>
      <c r="QKB4" s="28"/>
      <c r="QKC4" s="28"/>
      <c r="QKD4" s="28"/>
      <c r="QKE4" s="28"/>
      <c r="QKF4" s="28"/>
      <c r="QKG4" s="28"/>
      <c r="QKH4" s="28"/>
      <c r="QKI4" s="28"/>
      <c r="QKJ4" s="28"/>
      <c r="QKK4" s="28"/>
      <c r="QKL4" s="28"/>
      <c r="QKM4" s="28"/>
      <c r="QKN4" s="28"/>
      <c r="QKO4" s="28"/>
      <c r="QKP4" s="28"/>
      <c r="QKQ4" s="28"/>
      <c r="QKR4" s="28"/>
      <c r="QKS4" s="28"/>
      <c r="QKT4" s="28"/>
      <c r="QKU4" s="28"/>
      <c r="QKV4" s="28"/>
      <c r="QKW4" s="28"/>
      <c r="QKX4" s="28"/>
      <c r="QKY4" s="28"/>
      <c r="QKZ4" s="28"/>
      <c r="QLA4" s="28"/>
      <c r="QLB4" s="28"/>
      <c r="QLC4" s="28"/>
      <c r="QLD4" s="28"/>
      <c r="QLE4" s="28"/>
      <c r="QLF4" s="28"/>
      <c r="QLG4" s="28"/>
      <c r="QLH4" s="28"/>
      <c r="QLI4" s="28"/>
      <c r="QLJ4" s="28"/>
      <c r="QLK4" s="28"/>
      <c r="QLL4" s="28"/>
      <c r="QLM4" s="28"/>
      <c r="QLN4" s="28"/>
      <c r="QLO4" s="28"/>
      <c r="QLP4" s="28"/>
      <c r="QLQ4" s="28"/>
      <c r="QLR4" s="28"/>
      <c r="QLS4" s="28"/>
      <c r="QLT4" s="28"/>
      <c r="QLU4" s="28"/>
      <c r="QLV4" s="28"/>
      <c r="QLW4" s="28"/>
      <c r="QLX4" s="28"/>
      <c r="QLY4" s="28"/>
      <c r="QLZ4" s="28"/>
      <c r="QMA4" s="28"/>
      <c r="QMB4" s="28"/>
      <c r="QMC4" s="28"/>
      <c r="QMD4" s="28"/>
      <c r="QME4" s="28"/>
      <c r="QMF4" s="28"/>
      <c r="QMG4" s="28"/>
      <c r="QMH4" s="28"/>
      <c r="QMI4" s="28"/>
      <c r="QMJ4" s="28"/>
      <c r="QMK4" s="28"/>
      <c r="QML4" s="28"/>
      <c r="QMM4" s="28"/>
      <c r="QMN4" s="28"/>
      <c r="QMO4" s="28"/>
      <c r="QMP4" s="28"/>
      <c r="QMQ4" s="28"/>
      <c r="QMR4" s="28"/>
      <c r="QMS4" s="28"/>
      <c r="QMT4" s="28"/>
      <c r="QMU4" s="28"/>
      <c r="QMV4" s="28"/>
      <c r="QMW4" s="28"/>
      <c r="QMX4" s="28"/>
      <c r="QMY4" s="28"/>
      <c r="QMZ4" s="28"/>
      <c r="QNA4" s="28"/>
      <c r="QNB4" s="28"/>
      <c r="QNC4" s="28"/>
      <c r="QND4" s="28"/>
      <c r="QNE4" s="28"/>
      <c r="QNF4" s="28"/>
      <c r="QNG4" s="28"/>
      <c r="QNH4" s="28"/>
      <c r="QNI4" s="28"/>
      <c r="QNJ4" s="28"/>
      <c r="QNK4" s="28"/>
      <c r="QNL4" s="28"/>
      <c r="QNM4" s="28"/>
      <c r="QNN4" s="28"/>
      <c r="QNO4" s="28"/>
      <c r="QNP4" s="28"/>
      <c r="QNQ4" s="28"/>
      <c r="QNR4" s="28"/>
      <c r="QNS4" s="28"/>
      <c r="QNT4" s="28"/>
      <c r="QNU4" s="28"/>
      <c r="QNV4" s="28"/>
      <c r="QNW4" s="28"/>
      <c r="QNX4" s="28"/>
      <c r="QNY4" s="28"/>
      <c r="QNZ4" s="28"/>
      <c r="QOA4" s="28"/>
      <c r="QOB4" s="28"/>
      <c r="QOC4" s="28"/>
      <c r="QOD4" s="28"/>
      <c r="QOE4" s="28"/>
      <c r="QOF4" s="28"/>
      <c r="QOG4" s="28"/>
      <c r="QOH4" s="28"/>
      <c r="QOI4" s="28"/>
      <c r="QOJ4" s="28"/>
      <c r="QOK4" s="28"/>
      <c r="QOL4" s="28"/>
      <c r="QOM4" s="28"/>
      <c r="QON4" s="28"/>
      <c r="QOO4" s="28"/>
      <c r="QOP4" s="28"/>
      <c r="QOQ4" s="28"/>
      <c r="QOR4" s="28"/>
      <c r="QOS4" s="28"/>
      <c r="QOT4" s="28"/>
      <c r="QOU4" s="28"/>
      <c r="QOV4" s="28"/>
      <c r="QOW4" s="28"/>
      <c r="QOX4" s="28"/>
      <c r="QOY4" s="28"/>
      <c r="QOZ4" s="28"/>
      <c r="QPA4" s="28"/>
      <c r="QPB4" s="28"/>
      <c r="QPC4" s="28"/>
      <c r="QPD4" s="28"/>
      <c r="QPE4" s="28"/>
      <c r="QPF4" s="28"/>
      <c r="QPG4" s="28"/>
      <c r="QPH4" s="28"/>
      <c r="QPI4" s="28"/>
      <c r="QPJ4" s="28"/>
      <c r="QPK4" s="28"/>
      <c r="QPL4" s="28"/>
      <c r="QPM4" s="28"/>
      <c r="QPN4" s="28"/>
      <c r="QPO4" s="28"/>
      <c r="QPP4" s="28"/>
      <c r="QPQ4" s="28"/>
      <c r="QPR4" s="28"/>
      <c r="QPS4" s="28"/>
      <c r="QPT4" s="28"/>
      <c r="QPU4" s="28"/>
      <c r="QPV4" s="28"/>
      <c r="QPW4" s="28"/>
      <c r="QPX4" s="28"/>
      <c r="QPY4" s="28"/>
      <c r="QPZ4" s="28"/>
      <c r="QQA4" s="28"/>
      <c r="QQB4" s="28"/>
      <c r="QQC4" s="28"/>
      <c r="QQD4" s="28"/>
      <c r="QQE4" s="28"/>
      <c r="QQF4" s="28"/>
      <c r="QQG4" s="28"/>
      <c r="QQH4" s="28"/>
      <c r="QQI4" s="28"/>
      <c r="QQJ4" s="28"/>
      <c r="QQK4" s="28"/>
      <c r="QQL4" s="28"/>
      <c r="QQM4" s="28"/>
      <c r="QQN4" s="28"/>
      <c r="QQO4" s="28"/>
      <c r="QQP4" s="28"/>
      <c r="QQQ4" s="28"/>
      <c r="QQR4" s="28"/>
      <c r="QQS4" s="28"/>
      <c r="QQT4" s="28"/>
      <c r="QQU4" s="28"/>
      <c r="QQV4" s="28"/>
      <c r="QQW4" s="28"/>
      <c r="QQX4" s="28"/>
      <c r="QQY4" s="28"/>
      <c r="QQZ4" s="28"/>
      <c r="QRA4" s="28"/>
      <c r="QRB4" s="28"/>
      <c r="QRC4" s="28"/>
      <c r="QRD4" s="28"/>
      <c r="QRE4" s="28"/>
      <c r="QRF4" s="28"/>
      <c r="QRG4" s="28"/>
      <c r="QRH4" s="28"/>
      <c r="QRI4" s="28"/>
      <c r="QRJ4" s="28"/>
      <c r="QRK4" s="28"/>
      <c r="QRL4" s="28"/>
      <c r="QRM4" s="28"/>
      <c r="QRN4" s="28"/>
      <c r="QRO4" s="28"/>
      <c r="QRP4" s="28"/>
      <c r="QRQ4" s="28"/>
      <c r="QRR4" s="28"/>
      <c r="QRS4" s="28"/>
      <c r="QRT4" s="28"/>
      <c r="QRU4" s="28"/>
      <c r="QRV4" s="28"/>
      <c r="QRW4" s="28"/>
      <c r="QRX4" s="28"/>
      <c r="QRY4" s="28"/>
      <c r="QRZ4" s="28"/>
      <c r="QSA4" s="28"/>
      <c r="QSB4" s="28"/>
      <c r="QSC4" s="28"/>
      <c r="QSD4" s="28"/>
      <c r="QSE4" s="28"/>
      <c r="QSF4" s="28"/>
      <c r="QSG4" s="28"/>
      <c r="QSH4" s="28"/>
      <c r="QSI4" s="28"/>
      <c r="QSJ4" s="28"/>
      <c r="QSK4" s="28"/>
      <c r="QSL4" s="28"/>
      <c r="QSM4" s="28"/>
      <c r="QSN4" s="28"/>
      <c r="QSO4" s="28"/>
      <c r="QSP4" s="28"/>
      <c r="QSQ4" s="28"/>
      <c r="QSR4" s="28"/>
      <c r="QSS4" s="28"/>
      <c r="QST4" s="28"/>
      <c r="QSU4" s="28"/>
      <c r="QSV4" s="28"/>
      <c r="QSW4" s="28"/>
      <c r="QSX4" s="28"/>
      <c r="QSY4" s="28"/>
      <c r="QSZ4" s="28"/>
      <c r="QTA4" s="28"/>
      <c r="QTB4" s="28"/>
      <c r="QTC4" s="28"/>
      <c r="QTD4" s="28"/>
      <c r="QTE4" s="28"/>
      <c r="QTF4" s="28"/>
      <c r="QTG4" s="28"/>
      <c r="QTH4" s="28"/>
      <c r="QTI4" s="28"/>
      <c r="QTJ4" s="28"/>
      <c r="QTK4" s="28"/>
      <c r="QTL4" s="28"/>
      <c r="QTM4" s="28"/>
      <c r="QTN4" s="28"/>
      <c r="QTO4" s="28"/>
      <c r="QTP4" s="28"/>
      <c r="QTQ4" s="28"/>
      <c r="QTR4" s="28"/>
      <c r="QTS4" s="28"/>
      <c r="QTT4" s="28"/>
      <c r="QTU4" s="28"/>
      <c r="QTV4" s="28"/>
      <c r="QTW4" s="28"/>
      <c r="QTX4" s="28"/>
      <c r="QTY4" s="28"/>
      <c r="QTZ4" s="28"/>
      <c r="QUA4" s="28"/>
      <c r="QUB4" s="28"/>
      <c r="QUC4" s="28"/>
      <c r="QUD4" s="28"/>
      <c r="QUE4" s="28"/>
      <c r="QUF4" s="28"/>
      <c r="QUG4" s="28"/>
      <c r="QUH4" s="28"/>
      <c r="QUI4" s="28"/>
      <c r="QUJ4" s="28"/>
      <c r="QUK4" s="28"/>
      <c r="QUL4" s="28"/>
      <c r="QUM4" s="28"/>
      <c r="QUN4" s="28"/>
      <c r="QUO4" s="28"/>
      <c r="QUP4" s="28"/>
      <c r="QUQ4" s="28"/>
      <c r="QUR4" s="28"/>
      <c r="QUS4" s="28"/>
      <c r="QUT4" s="28"/>
      <c r="QUU4" s="28"/>
      <c r="QUV4" s="28"/>
      <c r="QUW4" s="28"/>
      <c r="QUX4" s="28"/>
      <c r="QUY4" s="28"/>
      <c r="QUZ4" s="28"/>
      <c r="QVA4" s="28"/>
      <c r="QVB4" s="28"/>
      <c r="QVC4" s="28"/>
      <c r="QVD4" s="28"/>
      <c r="QVE4" s="28"/>
      <c r="QVF4" s="28"/>
      <c r="QVG4" s="28"/>
      <c r="QVH4" s="28"/>
      <c r="QVI4" s="28"/>
      <c r="QVJ4" s="28"/>
      <c r="QVK4" s="28"/>
      <c r="QVL4" s="28"/>
      <c r="QVM4" s="28"/>
      <c r="QVN4" s="28"/>
      <c r="QVO4" s="28"/>
      <c r="QVP4" s="28"/>
      <c r="QVQ4" s="28"/>
      <c r="QVR4" s="28"/>
      <c r="QVS4" s="28"/>
      <c r="QVT4" s="28"/>
      <c r="QVU4" s="28"/>
      <c r="QVV4" s="28"/>
      <c r="QVW4" s="28"/>
      <c r="QVX4" s="28"/>
      <c r="QVY4" s="28"/>
      <c r="QVZ4" s="28"/>
      <c r="QWA4" s="28"/>
      <c r="QWB4" s="28"/>
      <c r="QWC4" s="28"/>
      <c r="QWD4" s="28"/>
      <c r="QWE4" s="28"/>
      <c r="QWF4" s="28"/>
      <c r="QWG4" s="28"/>
      <c r="QWH4" s="28"/>
      <c r="QWI4" s="28"/>
      <c r="QWJ4" s="28"/>
      <c r="QWK4" s="28"/>
      <c r="QWL4" s="28"/>
      <c r="QWM4" s="28"/>
      <c r="QWN4" s="28"/>
      <c r="QWO4" s="28"/>
      <c r="QWP4" s="28"/>
      <c r="QWQ4" s="28"/>
      <c r="QWR4" s="28"/>
      <c r="QWS4" s="28"/>
      <c r="QWT4" s="28"/>
      <c r="QWU4" s="28"/>
      <c r="QWV4" s="28"/>
      <c r="QWW4" s="28"/>
      <c r="QWX4" s="28"/>
      <c r="QWY4" s="28"/>
      <c r="QWZ4" s="28"/>
      <c r="QXA4" s="28"/>
      <c r="QXB4" s="28"/>
      <c r="QXC4" s="28"/>
      <c r="QXD4" s="28"/>
      <c r="QXE4" s="28"/>
      <c r="QXF4" s="28"/>
      <c r="QXG4" s="28"/>
      <c r="QXH4" s="28"/>
      <c r="QXI4" s="28"/>
      <c r="QXJ4" s="28"/>
      <c r="QXK4" s="28"/>
      <c r="QXL4" s="28"/>
      <c r="QXM4" s="28"/>
      <c r="QXN4" s="28"/>
      <c r="QXO4" s="28"/>
      <c r="QXP4" s="28"/>
      <c r="QXQ4" s="28"/>
      <c r="QXR4" s="28"/>
      <c r="QXS4" s="28"/>
      <c r="QXT4" s="28"/>
      <c r="QXU4" s="28"/>
      <c r="QXV4" s="28"/>
      <c r="QXW4" s="28"/>
      <c r="QXX4" s="28"/>
      <c r="QXY4" s="28"/>
      <c r="QXZ4" s="28"/>
      <c r="QYA4" s="28"/>
      <c r="QYB4" s="28"/>
      <c r="QYC4" s="28"/>
      <c r="QYD4" s="28"/>
      <c r="QYE4" s="28"/>
      <c r="QYF4" s="28"/>
      <c r="QYG4" s="28"/>
      <c r="QYH4" s="28"/>
      <c r="QYI4" s="28"/>
      <c r="QYJ4" s="28"/>
      <c r="QYK4" s="28"/>
      <c r="QYL4" s="28"/>
      <c r="QYM4" s="28"/>
      <c r="QYN4" s="28"/>
      <c r="QYO4" s="28"/>
      <c r="QYP4" s="28"/>
      <c r="QYQ4" s="28"/>
      <c r="QYR4" s="28"/>
      <c r="QYS4" s="28"/>
      <c r="QYT4" s="28"/>
      <c r="QYU4" s="28"/>
      <c r="QYV4" s="28"/>
      <c r="QYW4" s="28"/>
      <c r="QYX4" s="28"/>
      <c r="QYY4" s="28"/>
      <c r="QYZ4" s="28"/>
      <c r="QZA4" s="28"/>
      <c r="QZB4" s="28"/>
      <c r="QZC4" s="28"/>
      <c r="QZD4" s="28"/>
      <c r="QZE4" s="28"/>
      <c r="QZF4" s="28"/>
      <c r="QZG4" s="28"/>
      <c r="QZH4" s="28"/>
      <c r="QZI4" s="28"/>
      <c r="QZJ4" s="28"/>
      <c r="QZK4" s="28"/>
      <c r="QZL4" s="28"/>
      <c r="QZM4" s="28"/>
      <c r="QZN4" s="28"/>
      <c r="QZO4" s="28"/>
      <c r="QZP4" s="28"/>
      <c r="QZQ4" s="28"/>
      <c r="QZR4" s="28"/>
      <c r="QZS4" s="28"/>
      <c r="QZT4" s="28"/>
      <c r="QZU4" s="28"/>
      <c r="QZV4" s="28"/>
      <c r="QZW4" s="28"/>
      <c r="QZX4" s="28"/>
      <c r="QZY4" s="28"/>
      <c r="QZZ4" s="28"/>
      <c r="RAA4" s="28"/>
      <c r="RAB4" s="28"/>
      <c r="RAC4" s="28"/>
      <c r="RAD4" s="28"/>
      <c r="RAE4" s="28"/>
      <c r="RAF4" s="28"/>
      <c r="RAG4" s="28"/>
      <c r="RAH4" s="28"/>
      <c r="RAI4" s="28"/>
      <c r="RAJ4" s="28"/>
      <c r="RAK4" s="28"/>
      <c r="RAL4" s="28"/>
      <c r="RAM4" s="28"/>
      <c r="RAN4" s="28"/>
      <c r="RAO4" s="28"/>
      <c r="RAP4" s="28"/>
      <c r="RAQ4" s="28"/>
      <c r="RAR4" s="28"/>
      <c r="RAS4" s="28"/>
      <c r="RAT4" s="28"/>
      <c r="RAU4" s="28"/>
      <c r="RAV4" s="28"/>
      <c r="RAW4" s="28"/>
      <c r="RAX4" s="28"/>
      <c r="RAY4" s="28"/>
      <c r="RAZ4" s="28"/>
      <c r="RBA4" s="28"/>
      <c r="RBB4" s="28"/>
      <c r="RBC4" s="28"/>
      <c r="RBD4" s="28"/>
      <c r="RBE4" s="28"/>
      <c r="RBF4" s="28"/>
      <c r="RBG4" s="28"/>
      <c r="RBH4" s="28"/>
      <c r="RBI4" s="28"/>
      <c r="RBJ4" s="28"/>
      <c r="RBK4" s="28"/>
      <c r="RBL4" s="28"/>
      <c r="RBM4" s="28"/>
      <c r="RBN4" s="28"/>
      <c r="RBO4" s="28"/>
      <c r="RBP4" s="28"/>
      <c r="RBQ4" s="28"/>
      <c r="RBR4" s="28"/>
      <c r="RBS4" s="28"/>
      <c r="RBT4" s="28"/>
      <c r="RBU4" s="28"/>
      <c r="RBV4" s="28"/>
      <c r="RBW4" s="28"/>
      <c r="RBX4" s="28"/>
      <c r="RBY4" s="28"/>
      <c r="RBZ4" s="28"/>
      <c r="RCA4" s="28"/>
      <c r="RCB4" s="28"/>
      <c r="RCC4" s="28"/>
      <c r="RCD4" s="28"/>
      <c r="RCE4" s="28"/>
      <c r="RCF4" s="28"/>
      <c r="RCG4" s="28"/>
      <c r="RCH4" s="28"/>
      <c r="RCI4" s="28"/>
      <c r="RCJ4" s="28"/>
      <c r="RCK4" s="28"/>
      <c r="RCL4" s="28"/>
      <c r="RCM4" s="28"/>
      <c r="RCN4" s="28"/>
      <c r="RCO4" s="28"/>
      <c r="RCP4" s="28"/>
      <c r="RCQ4" s="28"/>
      <c r="RCR4" s="28"/>
      <c r="RCS4" s="28"/>
      <c r="RCT4" s="28"/>
      <c r="RCU4" s="28"/>
      <c r="RCV4" s="28"/>
      <c r="RCW4" s="28"/>
      <c r="RCX4" s="28"/>
      <c r="RCY4" s="28"/>
      <c r="RCZ4" s="28"/>
      <c r="RDA4" s="28"/>
      <c r="RDB4" s="28"/>
      <c r="RDC4" s="28"/>
      <c r="RDD4" s="28"/>
      <c r="RDE4" s="28"/>
      <c r="RDF4" s="28"/>
      <c r="RDG4" s="28"/>
      <c r="RDH4" s="28"/>
      <c r="RDI4" s="28"/>
      <c r="RDJ4" s="28"/>
      <c r="RDK4" s="28"/>
      <c r="RDL4" s="28"/>
      <c r="RDM4" s="28"/>
      <c r="RDN4" s="28"/>
      <c r="RDO4" s="28"/>
      <c r="RDP4" s="28"/>
      <c r="RDQ4" s="28"/>
      <c r="RDR4" s="28"/>
      <c r="RDS4" s="28"/>
      <c r="RDT4" s="28"/>
      <c r="RDU4" s="28"/>
      <c r="RDV4" s="28"/>
      <c r="RDW4" s="28"/>
      <c r="RDX4" s="28"/>
      <c r="RDY4" s="28"/>
      <c r="RDZ4" s="28"/>
      <c r="REA4" s="28"/>
      <c r="REB4" s="28"/>
      <c r="REC4" s="28"/>
      <c r="RED4" s="28"/>
      <c r="REE4" s="28"/>
      <c r="REF4" s="28"/>
      <c r="REG4" s="28"/>
      <c r="REH4" s="28"/>
      <c r="REI4" s="28"/>
      <c r="REJ4" s="28"/>
      <c r="REK4" s="28"/>
      <c r="REL4" s="28"/>
      <c r="REM4" s="28"/>
      <c r="REN4" s="28"/>
      <c r="REO4" s="28"/>
      <c r="REP4" s="28"/>
      <c r="REQ4" s="28"/>
      <c r="RER4" s="28"/>
      <c r="RES4" s="28"/>
      <c r="RET4" s="28"/>
      <c r="REU4" s="28"/>
      <c r="REV4" s="28"/>
      <c r="REW4" s="28"/>
      <c r="REX4" s="28"/>
      <c r="REY4" s="28"/>
      <c r="REZ4" s="28"/>
      <c r="RFA4" s="28"/>
      <c r="RFB4" s="28"/>
      <c r="RFC4" s="28"/>
      <c r="RFD4" s="28"/>
      <c r="RFE4" s="28"/>
      <c r="RFF4" s="28"/>
      <c r="RFG4" s="28"/>
      <c r="RFH4" s="28"/>
      <c r="RFI4" s="28"/>
      <c r="RFJ4" s="28"/>
      <c r="RFK4" s="28"/>
      <c r="RFL4" s="28"/>
      <c r="RFM4" s="28"/>
      <c r="RFN4" s="28"/>
      <c r="RFO4" s="28"/>
      <c r="RFP4" s="28"/>
      <c r="RFQ4" s="28"/>
      <c r="RFR4" s="28"/>
      <c r="RFS4" s="28"/>
      <c r="RFT4" s="28"/>
      <c r="RFU4" s="28"/>
      <c r="RFV4" s="28"/>
      <c r="RFW4" s="28"/>
      <c r="RFX4" s="28"/>
      <c r="RFY4" s="28"/>
      <c r="RFZ4" s="28"/>
      <c r="RGA4" s="28"/>
      <c r="RGB4" s="28"/>
      <c r="RGC4" s="28"/>
      <c r="RGD4" s="28"/>
      <c r="RGE4" s="28"/>
      <c r="RGF4" s="28"/>
      <c r="RGG4" s="28"/>
      <c r="RGH4" s="28"/>
      <c r="RGI4" s="28"/>
      <c r="RGJ4" s="28"/>
      <c r="RGK4" s="28"/>
      <c r="RGL4" s="28"/>
      <c r="RGM4" s="28"/>
      <c r="RGN4" s="28"/>
      <c r="RGO4" s="28"/>
      <c r="RGP4" s="28"/>
      <c r="RGQ4" s="28"/>
      <c r="RGR4" s="28"/>
      <c r="RGS4" s="28"/>
      <c r="RGT4" s="28"/>
      <c r="RGU4" s="28"/>
      <c r="RGV4" s="28"/>
      <c r="RGW4" s="28"/>
      <c r="RGX4" s="28"/>
      <c r="RGY4" s="28"/>
      <c r="RGZ4" s="28"/>
      <c r="RHA4" s="28"/>
      <c r="RHB4" s="28"/>
      <c r="RHC4" s="28"/>
      <c r="RHD4" s="28"/>
      <c r="RHE4" s="28"/>
      <c r="RHF4" s="28"/>
      <c r="RHG4" s="28"/>
      <c r="RHH4" s="28"/>
      <c r="RHI4" s="28"/>
      <c r="RHJ4" s="28"/>
      <c r="RHK4" s="28"/>
      <c r="RHL4" s="28"/>
      <c r="RHM4" s="28"/>
      <c r="RHN4" s="28"/>
      <c r="RHO4" s="28"/>
      <c r="RHP4" s="28"/>
      <c r="RHQ4" s="28"/>
      <c r="RHR4" s="28"/>
      <c r="RHS4" s="28"/>
      <c r="RHT4" s="28"/>
      <c r="RHU4" s="28"/>
      <c r="RHV4" s="28"/>
      <c r="RHW4" s="28"/>
      <c r="RHX4" s="28"/>
      <c r="RHY4" s="28"/>
      <c r="RHZ4" s="28"/>
      <c r="RIA4" s="28"/>
      <c r="RIB4" s="28"/>
      <c r="RIC4" s="28"/>
      <c r="RID4" s="28"/>
      <c r="RIE4" s="28"/>
      <c r="RIF4" s="28"/>
      <c r="RIG4" s="28"/>
      <c r="RIH4" s="28"/>
      <c r="RII4" s="28"/>
      <c r="RIJ4" s="28"/>
      <c r="RIK4" s="28"/>
      <c r="RIL4" s="28"/>
      <c r="RIM4" s="28"/>
      <c r="RIN4" s="28"/>
      <c r="RIO4" s="28"/>
      <c r="RIP4" s="28"/>
      <c r="RIQ4" s="28"/>
      <c r="RIR4" s="28"/>
      <c r="RIS4" s="28"/>
      <c r="RIT4" s="28"/>
      <c r="RIU4" s="28"/>
      <c r="RIV4" s="28"/>
      <c r="RIW4" s="28"/>
      <c r="RIX4" s="28"/>
      <c r="RIY4" s="28"/>
      <c r="RIZ4" s="28"/>
      <c r="RJA4" s="28"/>
      <c r="RJB4" s="28"/>
      <c r="RJC4" s="28"/>
      <c r="RJD4" s="28"/>
      <c r="RJE4" s="28"/>
      <c r="RJF4" s="28"/>
      <c r="RJG4" s="28"/>
      <c r="RJH4" s="28"/>
      <c r="RJI4" s="28"/>
      <c r="RJJ4" s="28"/>
      <c r="RJK4" s="28"/>
      <c r="RJL4" s="28"/>
      <c r="RJM4" s="28"/>
      <c r="RJN4" s="28"/>
      <c r="RJO4" s="28"/>
      <c r="RJP4" s="28"/>
      <c r="RJQ4" s="28"/>
      <c r="RJR4" s="28"/>
      <c r="RJS4" s="28"/>
      <c r="RJT4" s="28"/>
      <c r="RJU4" s="28"/>
      <c r="RJV4" s="28"/>
      <c r="RJW4" s="28"/>
      <c r="RJX4" s="28"/>
      <c r="RJY4" s="28"/>
      <c r="RJZ4" s="28"/>
      <c r="RKA4" s="28"/>
      <c r="RKB4" s="28"/>
      <c r="RKC4" s="28"/>
      <c r="RKD4" s="28"/>
      <c r="RKE4" s="28"/>
      <c r="RKF4" s="28"/>
      <c r="RKG4" s="28"/>
      <c r="RKH4" s="28"/>
      <c r="RKI4" s="28"/>
      <c r="RKJ4" s="28"/>
      <c r="RKK4" s="28"/>
      <c r="RKL4" s="28"/>
      <c r="RKM4" s="28"/>
      <c r="RKN4" s="28"/>
      <c r="RKO4" s="28"/>
      <c r="RKP4" s="28"/>
      <c r="RKQ4" s="28"/>
      <c r="RKR4" s="28"/>
      <c r="RKS4" s="28"/>
      <c r="RKT4" s="28"/>
      <c r="RKU4" s="28"/>
      <c r="RKV4" s="28"/>
      <c r="RKW4" s="28"/>
      <c r="RKX4" s="28"/>
      <c r="RKY4" s="28"/>
      <c r="RKZ4" s="28"/>
      <c r="RLA4" s="28"/>
      <c r="RLB4" s="28"/>
      <c r="RLC4" s="28"/>
      <c r="RLD4" s="28"/>
      <c r="RLE4" s="28"/>
      <c r="RLF4" s="28"/>
      <c r="RLG4" s="28"/>
      <c r="RLH4" s="28"/>
      <c r="RLI4" s="28"/>
      <c r="RLJ4" s="28"/>
      <c r="RLK4" s="28"/>
      <c r="RLL4" s="28"/>
      <c r="RLM4" s="28"/>
      <c r="RLN4" s="28"/>
      <c r="RLO4" s="28"/>
      <c r="RLP4" s="28"/>
      <c r="RLQ4" s="28"/>
      <c r="RLR4" s="28"/>
      <c r="RLS4" s="28"/>
      <c r="RLT4" s="28"/>
      <c r="RLU4" s="28"/>
      <c r="RLV4" s="28"/>
      <c r="RLW4" s="28"/>
      <c r="RLX4" s="28"/>
      <c r="RLY4" s="28"/>
      <c r="RLZ4" s="28"/>
      <c r="RMA4" s="28"/>
      <c r="RMB4" s="28"/>
      <c r="RMC4" s="28"/>
      <c r="RMD4" s="28"/>
      <c r="RME4" s="28"/>
      <c r="RMF4" s="28"/>
      <c r="RMG4" s="28"/>
      <c r="RMH4" s="28"/>
      <c r="RMI4" s="28"/>
      <c r="RMJ4" s="28"/>
      <c r="RMK4" s="28"/>
      <c r="RML4" s="28"/>
      <c r="RMM4" s="28"/>
      <c r="RMN4" s="28"/>
      <c r="RMO4" s="28"/>
      <c r="RMP4" s="28"/>
      <c r="RMQ4" s="28"/>
      <c r="RMR4" s="28"/>
      <c r="RMS4" s="28"/>
      <c r="RMT4" s="28"/>
      <c r="RMU4" s="28"/>
      <c r="RMV4" s="28"/>
      <c r="RMW4" s="28"/>
      <c r="RMX4" s="28"/>
      <c r="RMY4" s="28"/>
      <c r="RMZ4" s="28"/>
      <c r="RNA4" s="28"/>
      <c r="RNB4" s="28"/>
      <c r="RNC4" s="28"/>
      <c r="RND4" s="28"/>
      <c r="RNE4" s="28"/>
      <c r="RNF4" s="28"/>
      <c r="RNG4" s="28"/>
      <c r="RNH4" s="28"/>
      <c r="RNI4" s="28"/>
      <c r="RNJ4" s="28"/>
      <c r="RNK4" s="28"/>
      <c r="RNL4" s="28"/>
      <c r="RNM4" s="28"/>
      <c r="RNN4" s="28"/>
      <c r="RNO4" s="28"/>
      <c r="RNP4" s="28"/>
      <c r="RNQ4" s="28"/>
      <c r="RNR4" s="28"/>
      <c r="RNS4" s="28"/>
      <c r="RNT4" s="28"/>
      <c r="RNU4" s="28"/>
      <c r="RNV4" s="28"/>
      <c r="RNW4" s="28"/>
      <c r="RNX4" s="28"/>
      <c r="RNY4" s="28"/>
      <c r="RNZ4" s="28"/>
      <c r="ROA4" s="28"/>
      <c r="ROB4" s="28"/>
      <c r="ROC4" s="28"/>
      <c r="ROD4" s="28"/>
      <c r="ROE4" s="28"/>
      <c r="ROF4" s="28"/>
      <c r="ROG4" s="28"/>
      <c r="ROH4" s="28"/>
      <c r="ROI4" s="28"/>
      <c r="ROJ4" s="28"/>
      <c r="ROK4" s="28"/>
      <c r="ROL4" s="28"/>
      <c r="ROM4" s="28"/>
      <c r="RON4" s="28"/>
      <c r="ROO4" s="28"/>
      <c r="ROP4" s="28"/>
      <c r="ROQ4" s="28"/>
      <c r="ROR4" s="28"/>
      <c r="ROS4" s="28"/>
      <c r="ROT4" s="28"/>
      <c r="ROU4" s="28"/>
      <c r="ROV4" s="28"/>
      <c r="ROW4" s="28"/>
      <c r="ROX4" s="28"/>
      <c r="ROY4" s="28"/>
      <c r="ROZ4" s="28"/>
      <c r="RPA4" s="28"/>
      <c r="RPB4" s="28"/>
      <c r="RPC4" s="28"/>
      <c r="RPD4" s="28"/>
      <c r="RPE4" s="28"/>
      <c r="RPF4" s="28"/>
      <c r="RPG4" s="28"/>
      <c r="RPH4" s="28"/>
      <c r="RPI4" s="28"/>
      <c r="RPJ4" s="28"/>
      <c r="RPK4" s="28"/>
      <c r="RPL4" s="28"/>
      <c r="RPM4" s="28"/>
      <c r="RPN4" s="28"/>
      <c r="RPO4" s="28"/>
      <c r="RPP4" s="28"/>
      <c r="RPQ4" s="28"/>
      <c r="RPR4" s="28"/>
      <c r="RPS4" s="28"/>
      <c r="RPT4" s="28"/>
      <c r="RPU4" s="28"/>
      <c r="RPV4" s="28"/>
      <c r="RPW4" s="28"/>
      <c r="RPX4" s="28"/>
      <c r="RPY4" s="28"/>
      <c r="RPZ4" s="28"/>
      <c r="RQA4" s="28"/>
      <c r="RQB4" s="28"/>
      <c r="RQC4" s="28"/>
      <c r="RQD4" s="28"/>
      <c r="RQE4" s="28"/>
      <c r="RQF4" s="28"/>
      <c r="RQG4" s="28"/>
      <c r="RQH4" s="28"/>
      <c r="RQI4" s="28"/>
      <c r="RQJ4" s="28"/>
      <c r="RQK4" s="28"/>
      <c r="RQL4" s="28"/>
      <c r="RQM4" s="28"/>
      <c r="RQN4" s="28"/>
      <c r="RQO4" s="28"/>
      <c r="RQP4" s="28"/>
      <c r="RQQ4" s="28"/>
      <c r="RQR4" s="28"/>
      <c r="RQS4" s="28"/>
      <c r="RQT4" s="28"/>
      <c r="RQU4" s="28"/>
      <c r="RQV4" s="28"/>
      <c r="RQW4" s="28"/>
      <c r="RQX4" s="28"/>
      <c r="RQY4" s="28"/>
      <c r="RQZ4" s="28"/>
      <c r="RRA4" s="28"/>
      <c r="RRB4" s="28"/>
      <c r="RRC4" s="28"/>
      <c r="RRD4" s="28"/>
      <c r="RRE4" s="28"/>
      <c r="RRF4" s="28"/>
      <c r="RRG4" s="28"/>
      <c r="RRH4" s="28"/>
      <c r="RRI4" s="28"/>
      <c r="RRJ4" s="28"/>
      <c r="RRK4" s="28"/>
      <c r="RRL4" s="28"/>
      <c r="RRM4" s="28"/>
      <c r="RRN4" s="28"/>
      <c r="RRO4" s="28"/>
      <c r="RRP4" s="28"/>
      <c r="RRQ4" s="28"/>
      <c r="RRR4" s="28"/>
      <c r="RRS4" s="28"/>
      <c r="RRT4" s="28"/>
      <c r="RRU4" s="28"/>
      <c r="RRV4" s="28"/>
      <c r="RRW4" s="28"/>
      <c r="RRX4" s="28"/>
      <c r="RRY4" s="28"/>
      <c r="RRZ4" s="28"/>
      <c r="RSA4" s="28"/>
      <c r="RSB4" s="28"/>
      <c r="RSC4" s="28"/>
      <c r="RSD4" s="28"/>
      <c r="RSE4" s="28"/>
      <c r="RSF4" s="28"/>
      <c r="RSG4" s="28"/>
      <c r="RSH4" s="28"/>
      <c r="RSI4" s="28"/>
      <c r="RSJ4" s="28"/>
      <c r="RSK4" s="28"/>
      <c r="RSL4" s="28"/>
      <c r="RSM4" s="28"/>
      <c r="RSN4" s="28"/>
      <c r="RSO4" s="28"/>
      <c r="RSP4" s="28"/>
      <c r="RSQ4" s="28"/>
      <c r="RSR4" s="28"/>
      <c r="RSS4" s="28"/>
      <c r="RST4" s="28"/>
      <c r="RSU4" s="28"/>
      <c r="RSV4" s="28"/>
      <c r="RSW4" s="28"/>
      <c r="RSX4" s="28"/>
      <c r="RSY4" s="28"/>
      <c r="RSZ4" s="28"/>
      <c r="RTA4" s="28"/>
      <c r="RTB4" s="28"/>
      <c r="RTC4" s="28"/>
      <c r="RTD4" s="28"/>
      <c r="RTE4" s="28"/>
      <c r="RTF4" s="28"/>
      <c r="RTG4" s="28"/>
      <c r="RTH4" s="28"/>
      <c r="RTI4" s="28"/>
      <c r="RTJ4" s="28"/>
      <c r="RTK4" s="28"/>
      <c r="RTL4" s="28"/>
      <c r="RTM4" s="28"/>
      <c r="RTN4" s="28"/>
      <c r="RTO4" s="28"/>
      <c r="RTP4" s="28"/>
      <c r="RTQ4" s="28"/>
      <c r="RTR4" s="28"/>
      <c r="RTS4" s="28"/>
      <c r="RTT4" s="28"/>
      <c r="RTU4" s="28"/>
      <c r="RTV4" s="28"/>
      <c r="RTW4" s="28"/>
      <c r="RTX4" s="28"/>
      <c r="RTY4" s="28"/>
      <c r="RTZ4" s="28"/>
      <c r="RUA4" s="28"/>
      <c r="RUB4" s="28"/>
      <c r="RUC4" s="28"/>
      <c r="RUD4" s="28"/>
      <c r="RUE4" s="28"/>
      <c r="RUF4" s="28"/>
      <c r="RUG4" s="28"/>
      <c r="RUH4" s="28"/>
      <c r="RUI4" s="28"/>
      <c r="RUJ4" s="28"/>
      <c r="RUK4" s="28"/>
      <c r="RUL4" s="28"/>
      <c r="RUM4" s="28"/>
      <c r="RUN4" s="28"/>
      <c r="RUO4" s="28"/>
      <c r="RUP4" s="28"/>
      <c r="RUQ4" s="28"/>
      <c r="RUR4" s="28"/>
      <c r="RUS4" s="28"/>
      <c r="RUT4" s="28"/>
      <c r="RUU4" s="28"/>
      <c r="RUV4" s="28"/>
      <c r="RUW4" s="28"/>
      <c r="RUX4" s="28"/>
      <c r="RUY4" s="28"/>
      <c r="RUZ4" s="28"/>
      <c r="RVA4" s="28"/>
      <c r="RVB4" s="28"/>
      <c r="RVC4" s="28"/>
      <c r="RVD4" s="28"/>
      <c r="RVE4" s="28"/>
      <c r="RVF4" s="28"/>
      <c r="RVG4" s="28"/>
      <c r="RVH4" s="28"/>
      <c r="RVI4" s="28"/>
      <c r="RVJ4" s="28"/>
      <c r="RVK4" s="28"/>
      <c r="RVL4" s="28"/>
      <c r="RVM4" s="28"/>
      <c r="RVN4" s="28"/>
      <c r="RVO4" s="28"/>
      <c r="RVP4" s="28"/>
      <c r="RVQ4" s="28"/>
      <c r="RVR4" s="28"/>
      <c r="RVS4" s="28"/>
      <c r="RVT4" s="28"/>
      <c r="RVU4" s="28"/>
      <c r="RVV4" s="28"/>
      <c r="RVW4" s="28"/>
      <c r="RVX4" s="28"/>
      <c r="RVY4" s="28"/>
      <c r="RVZ4" s="28"/>
      <c r="RWA4" s="28"/>
      <c r="RWB4" s="28"/>
      <c r="RWC4" s="28"/>
      <c r="RWD4" s="28"/>
      <c r="RWE4" s="28"/>
      <c r="RWF4" s="28"/>
      <c r="RWG4" s="28"/>
      <c r="RWH4" s="28"/>
      <c r="RWI4" s="28"/>
      <c r="RWJ4" s="28"/>
      <c r="RWK4" s="28"/>
      <c r="RWL4" s="28"/>
      <c r="RWM4" s="28"/>
      <c r="RWN4" s="28"/>
      <c r="RWO4" s="28"/>
      <c r="RWP4" s="28"/>
      <c r="RWQ4" s="28"/>
      <c r="RWR4" s="28"/>
      <c r="RWS4" s="28"/>
      <c r="RWT4" s="28"/>
      <c r="RWU4" s="28"/>
      <c r="RWV4" s="28"/>
      <c r="RWW4" s="28"/>
      <c r="RWX4" s="28"/>
      <c r="RWY4" s="28"/>
      <c r="RWZ4" s="28"/>
      <c r="RXA4" s="28"/>
      <c r="RXB4" s="28"/>
      <c r="RXC4" s="28"/>
      <c r="RXD4" s="28"/>
      <c r="RXE4" s="28"/>
      <c r="RXF4" s="28"/>
      <c r="RXG4" s="28"/>
      <c r="RXH4" s="28"/>
      <c r="RXI4" s="28"/>
      <c r="RXJ4" s="28"/>
      <c r="RXK4" s="28"/>
      <c r="RXL4" s="28"/>
      <c r="RXM4" s="28"/>
      <c r="RXN4" s="28"/>
      <c r="RXO4" s="28"/>
      <c r="RXP4" s="28"/>
      <c r="RXQ4" s="28"/>
      <c r="RXR4" s="28"/>
      <c r="RXS4" s="28"/>
      <c r="RXT4" s="28"/>
      <c r="RXU4" s="28"/>
      <c r="RXV4" s="28"/>
      <c r="RXW4" s="28"/>
      <c r="RXX4" s="28"/>
      <c r="RXY4" s="28"/>
      <c r="RXZ4" s="28"/>
      <c r="RYA4" s="28"/>
      <c r="RYB4" s="28"/>
      <c r="RYC4" s="28"/>
      <c r="RYD4" s="28"/>
      <c r="RYE4" s="28"/>
      <c r="RYF4" s="28"/>
      <c r="RYG4" s="28"/>
      <c r="RYH4" s="28"/>
      <c r="RYI4" s="28"/>
      <c r="RYJ4" s="28"/>
      <c r="RYK4" s="28"/>
      <c r="RYL4" s="28"/>
      <c r="RYM4" s="28"/>
      <c r="RYN4" s="28"/>
      <c r="RYO4" s="28"/>
      <c r="RYP4" s="28"/>
      <c r="RYQ4" s="28"/>
      <c r="RYR4" s="28"/>
      <c r="RYS4" s="28"/>
      <c r="RYT4" s="28"/>
      <c r="RYU4" s="28"/>
      <c r="RYV4" s="28"/>
      <c r="RYW4" s="28"/>
      <c r="RYX4" s="28"/>
      <c r="RYY4" s="28"/>
      <c r="RYZ4" s="28"/>
      <c r="RZA4" s="28"/>
      <c r="RZB4" s="28"/>
      <c r="RZC4" s="28"/>
      <c r="RZD4" s="28"/>
      <c r="RZE4" s="28"/>
      <c r="RZF4" s="28"/>
      <c r="RZG4" s="28"/>
      <c r="RZH4" s="28"/>
      <c r="RZI4" s="28"/>
      <c r="RZJ4" s="28"/>
      <c r="RZK4" s="28"/>
      <c r="RZL4" s="28"/>
      <c r="RZM4" s="28"/>
      <c r="RZN4" s="28"/>
      <c r="RZO4" s="28"/>
      <c r="RZP4" s="28"/>
      <c r="RZQ4" s="28"/>
      <c r="RZR4" s="28"/>
      <c r="RZS4" s="28"/>
      <c r="RZT4" s="28"/>
      <c r="RZU4" s="28"/>
      <c r="RZV4" s="28"/>
      <c r="RZW4" s="28"/>
      <c r="RZX4" s="28"/>
      <c r="RZY4" s="28"/>
      <c r="RZZ4" s="28"/>
      <c r="SAA4" s="28"/>
      <c r="SAB4" s="28"/>
      <c r="SAC4" s="28"/>
      <c r="SAD4" s="28"/>
      <c r="SAE4" s="28"/>
      <c r="SAF4" s="28"/>
      <c r="SAG4" s="28"/>
      <c r="SAH4" s="28"/>
      <c r="SAI4" s="28"/>
      <c r="SAJ4" s="28"/>
      <c r="SAK4" s="28"/>
      <c r="SAL4" s="28"/>
      <c r="SAM4" s="28"/>
      <c r="SAN4" s="28"/>
      <c r="SAO4" s="28"/>
      <c r="SAP4" s="28"/>
      <c r="SAQ4" s="28"/>
      <c r="SAR4" s="28"/>
      <c r="SAS4" s="28"/>
      <c r="SAT4" s="28"/>
      <c r="SAU4" s="28"/>
      <c r="SAV4" s="28"/>
      <c r="SAW4" s="28"/>
      <c r="SAX4" s="28"/>
      <c r="SAY4" s="28"/>
      <c r="SAZ4" s="28"/>
      <c r="SBA4" s="28"/>
      <c r="SBB4" s="28"/>
      <c r="SBC4" s="28"/>
      <c r="SBD4" s="28"/>
      <c r="SBE4" s="28"/>
      <c r="SBF4" s="28"/>
      <c r="SBG4" s="28"/>
      <c r="SBH4" s="28"/>
      <c r="SBI4" s="28"/>
      <c r="SBJ4" s="28"/>
      <c r="SBK4" s="28"/>
      <c r="SBL4" s="28"/>
      <c r="SBM4" s="28"/>
      <c r="SBN4" s="28"/>
      <c r="SBO4" s="28"/>
      <c r="SBP4" s="28"/>
      <c r="SBQ4" s="28"/>
      <c r="SBR4" s="28"/>
      <c r="SBS4" s="28"/>
      <c r="SBT4" s="28"/>
      <c r="SBU4" s="28"/>
      <c r="SBV4" s="28"/>
      <c r="SBW4" s="28"/>
      <c r="SBX4" s="28"/>
      <c r="SBY4" s="28"/>
      <c r="SBZ4" s="28"/>
      <c r="SCA4" s="28"/>
      <c r="SCB4" s="28"/>
      <c r="SCC4" s="28"/>
      <c r="SCD4" s="28"/>
      <c r="SCE4" s="28"/>
      <c r="SCF4" s="28"/>
      <c r="SCG4" s="28"/>
      <c r="SCH4" s="28"/>
      <c r="SCI4" s="28"/>
      <c r="SCJ4" s="28"/>
      <c r="SCK4" s="28"/>
      <c r="SCL4" s="28"/>
      <c r="SCM4" s="28"/>
      <c r="SCN4" s="28"/>
      <c r="SCO4" s="28"/>
      <c r="SCP4" s="28"/>
      <c r="SCQ4" s="28"/>
      <c r="SCR4" s="28"/>
      <c r="SCS4" s="28"/>
      <c r="SCT4" s="28"/>
      <c r="SCU4" s="28"/>
      <c r="SCV4" s="28"/>
      <c r="SCW4" s="28"/>
      <c r="SCX4" s="28"/>
      <c r="SCY4" s="28"/>
      <c r="SCZ4" s="28"/>
      <c r="SDA4" s="28"/>
      <c r="SDB4" s="28"/>
      <c r="SDC4" s="28"/>
      <c r="SDD4" s="28"/>
      <c r="SDE4" s="28"/>
      <c r="SDF4" s="28"/>
      <c r="SDG4" s="28"/>
      <c r="SDH4" s="28"/>
      <c r="SDI4" s="28"/>
      <c r="SDJ4" s="28"/>
      <c r="SDK4" s="28"/>
      <c r="SDL4" s="28"/>
      <c r="SDM4" s="28"/>
      <c r="SDN4" s="28"/>
      <c r="SDO4" s="28"/>
      <c r="SDP4" s="28"/>
      <c r="SDQ4" s="28"/>
      <c r="SDR4" s="28"/>
      <c r="SDS4" s="28"/>
      <c r="SDT4" s="28"/>
      <c r="SDU4" s="28"/>
      <c r="SDV4" s="28"/>
      <c r="SDW4" s="28"/>
      <c r="SDX4" s="28"/>
      <c r="SDY4" s="28"/>
      <c r="SDZ4" s="28"/>
      <c r="SEA4" s="28"/>
      <c r="SEB4" s="28"/>
      <c r="SEC4" s="28"/>
      <c r="SED4" s="28"/>
      <c r="SEE4" s="28"/>
      <c r="SEF4" s="28"/>
      <c r="SEG4" s="28"/>
      <c r="SEH4" s="28"/>
      <c r="SEI4" s="28"/>
      <c r="SEJ4" s="28"/>
      <c r="SEK4" s="28"/>
      <c r="SEL4" s="28"/>
      <c r="SEM4" s="28"/>
      <c r="SEN4" s="28"/>
      <c r="SEO4" s="28"/>
      <c r="SEP4" s="28"/>
      <c r="SEQ4" s="28"/>
      <c r="SER4" s="28"/>
      <c r="SES4" s="28"/>
      <c r="SET4" s="28"/>
      <c r="SEU4" s="28"/>
      <c r="SEV4" s="28"/>
      <c r="SEW4" s="28"/>
      <c r="SEX4" s="28"/>
      <c r="SEY4" s="28"/>
      <c r="SEZ4" s="28"/>
      <c r="SFA4" s="28"/>
      <c r="SFB4" s="28"/>
      <c r="SFC4" s="28"/>
      <c r="SFD4" s="28"/>
      <c r="SFE4" s="28"/>
      <c r="SFF4" s="28"/>
      <c r="SFG4" s="28"/>
      <c r="SFH4" s="28"/>
      <c r="SFI4" s="28"/>
      <c r="SFJ4" s="28"/>
      <c r="SFK4" s="28"/>
      <c r="SFL4" s="28"/>
      <c r="SFM4" s="28"/>
      <c r="SFN4" s="28"/>
      <c r="SFO4" s="28"/>
      <c r="SFP4" s="28"/>
      <c r="SFQ4" s="28"/>
      <c r="SFR4" s="28"/>
      <c r="SFS4" s="28"/>
      <c r="SFT4" s="28"/>
      <c r="SFU4" s="28"/>
      <c r="SFV4" s="28"/>
      <c r="SFW4" s="28"/>
      <c r="SFX4" s="28"/>
      <c r="SFY4" s="28"/>
      <c r="SFZ4" s="28"/>
      <c r="SGA4" s="28"/>
      <c r="SGB4" s="28"/>
      <c r="SGC4" s="28"/>
      <c r="SGD4" s="28"/>
      <c r="SGE4" s="28"/>
      <c r="SGF4" s="28"/>
      <c r="SGG4" s="28"/>
      <c r="SGH4" s="28"/>
      <c r="SGI4" s="28"/>
      <c r="SGJ4" s="28"/>
      <c r="SGK4" s="28"/>
      <c r="SGL4" s="28"/>
      <c r="SGM4" s="28"/>
      <c r="SGN4" s="28"/>
      <c r="SGO4" s="28"/>
      <c r="SGP4" s="28"/>
      <c r="SGQ4" s="28"/>
      <c r="SGR4" s="28"/>
      <c r="SGS4" s="28"/>
      <c r="SGT4" s="28"/>
      <c r="SGU4" s="28"/>
      <c r="SGV4" s="28"/>
      <c r="SGW4" s="28"/>
      <c r="SGX4" s="28"/>
      <c r="SGY4" s="28"/>
      <c r="SGZ4" s="28"/>
      <c r="SHA4" s="28"/>
      <c r="SHB4" s="28"/>
      <c r="SHC4" s="28"/>
      <c r="SHD4" s="28"/>
      <c r="SHE4" s="28"/>
      <c r="SHF4" s="28"/>
      <c r="SHG4" s="28"/>
      <c r="SHH4" s="28"/>
      <c r="SHI4" s="28"/>
      <c r="SHJ4" s="28"/>
      <c r="SHK4" s="28"/>
      <c r="SHL4" s="28"/>
      <c r="SHM4" s="28"/>
      <c r="SHN4" s="28"/>
      <c r="SHO4" s="28"/>
      <c r="SHP4" s="28"/>
      <c r="SHQ4" s="28"/>
      <c r="SHR4" s="28"/>
      <c r="SHS4" s="28"/>
      <c r="SHT4" s="28"/>
      <c r="SHU4" s="28"/>
      <c r="SHV4" s="28"/>
      <c r="SHW4" s="28"/>
      <c r="SHX4" s="28"/>
      <c r="SHY4" s="28"/>
      <c r="SHZ4" s="28"/>
      <c r="SIA4" s="28"/>
      <c r="SIB4" s="28"/>
      <c r="SIC4" s="28"/>
      <c r="SID4" s="28"/>
      <c r="SIE4" s="28"/>
      <c r="SIF4" s="28"/>
      <c r="SIG4" s="28"/>
      <c r="SIH4" s="28"/>
      <c r="SII4" s="28"/>
      <c r="SIJ4" s="28"/>
      <c r="SIK4" s="28"/>
      <c r="SIL4" s="28"/>
      <c r="SIM4" s="28"/>
      <c r="SIN4" s="28"/>
      <c r="SIO4" s="28"/>
      <c r="SIP4" s="28"/>
      <c r="SIQ4" s="28"/>
      <c r="SIR4" s="28"/>
      <c r="SIS4" s="28"/>
      <c r="SIT4" s="28"/>
      <c r="SIU4" s="28"/>
      <c r="SIV4" s="28"/>
      <c r="SIW4" s="28"/>
      <c r="SIX4" s="28"/>
      <c r="SIY4" s="28"/>
      <c r="SIZ4" s="28"/>
      <c r="SJA4" s="28"/>
      <c r="SJB4" s="28"/>
      <c r="SJC4" s="28"/>
      <c r="SJD4" s="28"/>
      <c r="SJE4" s="28"/>
      <c r="SJF4" s="28"/>
      <c r="SJG4" s="28"/>
      <c r="SJH4" s="28"/>
      <c r="SJI4" s="28"/>
      <c r="SJJ4" s="28"/>
      <c r="SJK4" s="28"/>
      <c r="SJL4" s="28"/>
      <c r="SJM4" s="28"/>
      <c r="SJN4" s="28"/>
      <c r="SJO4" s="28"/>
      <c r="SJP4" s="28"/>
      <c r="SJQ4" s="28"/>
      <c r="SJR4" s="28"/>
      <c r="SJS4" s="28"/>
      <c r="SJT4" s="28"/>
      <c r="SJU4" s="28"/>
      <c r="SJV4" s="28"/>
      <c r="SJW4" s="28"/>
      <c r="SJX4" s="28"/>
      <c r="SJY4" s="28"/>
      <c r="SJZ4" s="28"/>
      <c r="SKA4" s="28"/>
      <c r="SKB4" s="28"/>
      <c r="SKC4" s="28"/>
      <c r="SKD4" s="28"/>
      <c r="SKE4" s="28"/>
      <c r="SKF4" s="28"/>
      <c r="SKG4" s="28"/>
      <c r="SKH4" s="28"/>
      <c r="SKI4" s="28"/>
      <c r="SKJ4" s="28"/>
      <c r="SKK4" s="28"/>
      <c r="SKL4" s="28"/>
      <c r="SKM4" s="28"/>
      <c r="SKN4" s="28"/>
      <c r="SKO4" s="28"/>
      <c r="SKP4" s="28"/>
      <c r="SKQ4" s="28"/>
      <c r="SKR4" s="28"/>
      <c r="SKS4" s="28"/>
      <c r="SKT4" s="28"/>
      <c r="SKU4" s="28"/>
      <c r="SKV4" s="28"/>
      <c r="SKW4" s="28"/>
      <c r="SKX4" s="28"/>
      <c r="SKY4" s="28"/>
      <c r="SKZ4" s="28"/>
      <c r="SLA4" s="28"/>
      <c r="SLB4" s="28"/>
      <c r="SLC4" s="28"/>
      <c r="SLD4" s="28"/>
      <c r="SLE4" s="28"/>
      <c r="SLF4" s="28"/>
      <c r="SLG4" s="28"/>
      <c r="SLH4" s="28"/>
      <c r="SLI4" s="28"/>
      <c r="SLJ4" s="28"/>
      <c r="SLK4" s="28"/>
      <c r="SLL4" s="28"/>
      <c r="SLM4" s="28"/>
      <c r="SLN4" s="28"/>
      <c r="SLO4" s="28"/>
      <c r="SLP4" s="28"/>
      <c r="SLQ4" s="28"/>
      <c r="SLR4" s="28"/>
      <c r="SLS4" s="28"/>
      <c r="SLT4" s="28"/>
      <c r="SLU4" s="28"/>
      <c r="SLV4" s="28"/>
      <c r="SLW4" s="28"/>
      <c r="SLX4" s="28"/>
      <c r="SLY4" s="28"/>
      <c r="SLZ4" s="28"/>
      <c r="SMA4" s="28"/>
      <c r="SMB4" s="28"/>
      <c r="SMC4" s="28"/>
      <c r="SMD4" s="28"/>
      <c r="SME4" s="28"/>
      <c r="SMF4" s="28"/>
      <c r="SMG4" s="28"/>
      <c r="SMH4" s="28"/>
      <c r="SMI4" s="28"/>
      <c r="SMJ4" s="28"/>
      <c r="SMK4" s="28"/>
      <c r="SML4" s="28"/>
      <c r="SMM4" s="28"/>
      <c r="SMN4" s="28"/>
      <c r="SMO4" s="28"/>
      <c r="SMP4" s="28"/>
      <c r="SMQ4" s="28"/>
      <c r="SMR4" s="28"/>
      <c r="SMS4" s="28"/>
      <c r="SMT4" s="28"/>
      <c r="SMU4" s="28"/>
      <c r="SMV4" s="28"/>
      <c r="SMW4" s="28"/>
      <c r="SMX4" s="28"/>
      <c r="SMY4" s="28"/>
      <c r="SMZ4" s="28"/>
      <c r="SNA4" s="28"/>
      <c r="SNB4" s="28"/>
      <c r="SNC4" s="28"/>
      <c r="SND4" s="28"/>
      <c r="SNE4" s="28"/>
      <c r="SNF4" s="28"/>
      <c r="SNG4" s="28"/>
      <c r="SNH4" s="28"/>
      <c r="SNI4" s="28"/>
      <c r="SNJ4" s="28"/>
      <c r="SNK4" s="28"/>
      <c r="SNL4" s="28"/>
      <c r="SNM4" s="28"/>
      <c r="SNN4" s="28"/>
      <c r="SNO4" s="28"/>
      <c r="SNP4" s="28"/>
      <c r="SNQ4" s="28"/>
      <c r="SNR4" s="28"/>
      <c r="SNS4" s="28"/>
      <c r="SNT4" s="28"/>
      <c r="SNU4" s="28"/>
      <c r="SNV4" s="28"/>
      <c r="SNW4" s="28"/>
      <c r="SNX4" s="28"/>
      <c r="SNY4" s="28"/>
      <c r="SNZ4" s="28"/>
      <c r="SOA4" s="28"/>
      <c r="SOB4" s="28"/>
      <c r="SOC4" s="28"/>
      <c r="SOD4" s="28"/>
      <c r="SOE4" s="28"/>
      <c r="SOF4" s="28"/>
      <c r="SOG4" s="28"/>
      <c r="SOH4" s="28"/>
      <c r="SOI4" s="28"/>
      <c r="SOJ4" s="28"/>
      <c r="SOK4" s="28"/>
      <c r="SOL4" s="28"/>
      <c r="SOM4" s="28"/>
      <c r="SON4" s="28"/>
      <c r="SOO4" s="28"/>
      <c r="SOP4" s="28"/>
      <c r="SOQ4" s="28"/>
      <c r="SOR4" s="28"/>
      <c r="SOS4" s="28"/>
      <c r="SOT4" s="28"/>
      <c r="SOU4" s="28"/>
      <c r="SOV4" s="28"/>
      <c r="SOW4" s="28"/>
      <c r="SOX4" s="28"/>
      <c r="SOY4" s="28"/>
      <c r="SOZ4" s="28"/>
      <c r="SPA4" s="28"/>
      <c r="SPB4" s="28"/>
      <c r="SPC4" s="28"/>
      <c r="SPD4" s="28"/>
      <c r="SPE4" s="28"/>
      <c r="SPF4" s="28"/>
      <c r="SPG4" s="28"/>
      <c r="SPH4" s="28"/>
      <c r="SPI4" s="28"/>
      <c r="SPJ4" s="28"/>
      <c r="SPK4" s="28"/>
      <c r="SPL4" s="28"/>
      <c r="SPM4" s="28"/>
      <c r="SPN4" s="28"/>
      <c r="SPO4" s="28"/>
      <c r="SPP4" s="28"/>
      <c r="SPQ4" s="28"/>
      <c r="SPR4" s="28"/>
      <c r="SPS4" s="28"/>
      <c r="SPT4" s="28"/>
      <c r="SPU4" s="28"/>
      <c r="SPV4" s="28"/>
      <c r="SPW4" s="28"/>
      <c r="SPX4" s="28"/>
      <c r="SPY4" s="28"/>
      <c r="SPZ4" s="28"/>
      <c r="SQA4" s="28"/>
      <c r="SQB4" s="28"/>
      <c r="SQC4" s="28"/>
      <c r="SQD4" s="28"/>
      <c r="SQE4" s="28"/>
      <c r="SQF4" s="28"/>
      <c r="SQG4" s="28"/>
      <c r="SQH4" s="28"/>
      <c r="SQI4" s="28"/>
      <c r="SQJ4" s="28"/>
      <c r="SQK4" s="28"/>
      <c r="SQL4" s="28"/>
      <c r="SQM4" s="28"/>
      <c r="SQN4" s="28"/>
      <c r="SQO4" s="28"/>
      <c r="SQP4" s="28"/>
      <c r="SQQ4" s="28"/>
      <c r="SQR4" s="28"/>
      <c r="SQS4" s="28"/>
      <c r="SQT4" s="28"/>
      <c r="SQU4" s="28"/>
      <c r="SQV4" s="28"/>
      <c r="SQW4" s="28"/>
      <c r="SQX4" s="28"/>
      <c r="SQY4" s="28"/>
      <c r="SQZ4" s="28"/>
      <c r="SRA4" s="28"/>
      <c r="SRB4" s="28"/>
      <c r="SRC4" s="28"/>
      <c r="SRD4" s="28"/>
      <c r="SRE4" s="28"/>
      <c r="SRF4" s="28"/>
      <c r="SRG4" s="28"/>
      <c r="SRH4" s="28"/>
      <c r="SRI4" s="28"/>
      <c r="SRJ4" s="28"/>
      <c r="SRK4" s="28"/>
      <c r="SRL4" s="28"/>
      <c r="SRM4" s="28"/>
      <c r="SRN4" s="28"/>
      <c r="SRO4" s="28"/>
      <c r="SRP4" s="28"/>
      <c r="SRQ4" s="28"/>
      <c r="SRR4" s="28"/>
      <c r="SRS4" s="28"/>
      <c r="SRT4" s="28"/>
      <c r="SRU4" s="28"/>
      <c r="SRV4" s="28"/>
      <c r="SRW4" s="28"/>
      <c r="SRX4" s="28"/>
      <c r="SRY4" s="28"/>
      <c r="SRZ4" s="28"/>
      <c r="SSA4" s="28"/>
      <c r="SSB4" s="28"/>
      <c r="SSC4" s="28"/>
      <c r="SSD4" s="28"/>
      <c r="SSE4" s="28"/>
      <c r="SSF4" s="28"/>
      <c r="SSG4" s="28"/>
      <c r="SSH4" s="28"/>
      <c r="SSI4" s="28"/>
      <c r="SSJ4" s="28"/>
      <c r="SSK4" s="28"/>
      <c r="SSL4" s="28"/>
      <c r="SSM4" s="28"/>
      <c r="SSN4" s="28"/>
      <c r="SSO4" s="28"/>
      <c r="SSP4" s="28"/>
      <c r="SSQ4" s="28"/>
      <c r="SSR4" s="28"/>
      <c r="SSS4" s="28"/>
      <c r="SST4" s="28"/>
      <c r="SSU4" s="28"/>
      <c r="SSV4" s="28"/>
      <c r="SSW4" s="28"/>
      <c r="SSX4" s="28"/>
      <c r="SSY4" s="28"/>
      <c r="SSZ4" s="28"/>
      <c r="STA4" s="28"/>
      <c r="STB4" s="28"/>
      <c r="STC4" s="28"/>
      <c r="STD4" s="28"/>
      <c r="STE4" s="28"/>
      <c r="STF4" s="28"/>
      <c r="STG4" s="28"/>
      <c r="STH4" s="28"/>
      <c r="STI4" s="28"/>
      <c r="STJ4" s="28"/>
      <c r="STK4" s="28"/>
      <c r="STL4" s="28"/>
      <c r="STM4" s="28"/>
      <c r="STN4" s="28"/>
      <c r="STO4" s="28"/>
      <c r="STP4" s="28"/>
      <c r="STQ4" s="28"/>
      <c r="STR4" s="28"/>
      <c r="STS4" s="28"/>
      <c r="STT4" s="28"/>
      <c r="STU4" s="28"/>
      <c r="STV4" s="28"/>
      <c r="STW4" s="28"/>
      <c r="STX4" s="28"/>
      <c r="STY4" s="28"/>
      <c r="STZ4" s="28"/>
      <c r="SUA4" s="28"/>
      <c r="SUB4" s="28"/>
      <c r="SUC4" s="28"/>
      <c r="SUD4" s="28"/>
      <c r="SUE4" s="28"/>
      <c r="SUF4" s="28"/>
      <c r="SUG4" s="28"/>
      <c r="SUH4" s="28"/>
      <c r="SUI4" s="28"/>
      <c r="SUJ4" s="28"/>
      <c r="SUK4" s="28"/>
      <c r="SUL4" s="28"/>
      <c r="SUM4" s="28"/>
      <c r="SUN4" s="28"/>
      <c r="SUO4" s="28"/>
      <c r="SUP4" s="28"/>
      <c r="SUQ4" s="28"/>
      <c r="SUR4" s="28"/>
      <c r="SUS4" s="28"/>
      <c r="SUT4" s="28"/>
      <c r="SUU4" s="28"/>
      <c r="SUV4" s="28"/>
      <c r="SUW4" s="28"/>
      <c r="SUX4" s="28"/>
      <c r="SUY4" s="28"/>
      <c r="SUZ4" s="28"/>
      <c r="SVA4" s="28"/>
      <c r="SVB4" s="28"/>
      <c r="SVC4" s="28"/>
      <c r="SVD4" s="28"/>
      <c r="SVE4" s="28"/>
      <c r="SVF4" s="28"/>
      <c r="SVG4" s="28"/>
      <c r="SVH4" s="28"/>
      <c r="SVI4" s="28"/>
      <c r="SVJ4" s="28"/>
      <c r="SVK4" s="28"/>
      <c r="SVL4" s="28"/>
      <c r="SVM4" s="28"/>
      <c r="SVN4" s="28"/>
      <c r="SVO4" s="28"/>
      <c r="SVP4" s="28"/>
      <c r="SVQ4" s="28"/>
      <c r="SVR4" s="28"/>
      <c r="SVS4" s="28"/>
      <c r="SVT4" s="28"/>
      <c r="SVU4" s="28"/>
      <c r="SVV4" s="28"/>
      <c r="SVW4" s="28"/>
      <c r="SVX4" s="28"/>
      <c r="SVY4" s="28"/>
      <c r="SVZ4" s="28"/>
      <c r="SWA4" s="28"/>
      <c r="SWB4" s="28"/>
      <c r="SWC4" s="28"/>
      <c r="SWD4" s="28"/>
      <c r="SWE4" s="28"/>
      <c r="SWF4" s="28"/>
      <c r="SWG4" s="28"/>
      <c r="SWH4" s="28"/>
      <c r="SWI4" s="28"/>
      <c r="SWJ4" s="28"/>
      <c r="SWK4" s="28"/>
      <c r="SWL4" s="28"/>
      <c r="SWM4" s="28"/>
      <c r="SWN4" s="28"/>
      <c r="SWO4" s="28"/>
      <c r="SWP4" s="28"/>
      <c r="SWQ4" s="28"/>
      <c r="SWR4" s="28"/>
      <c r="SWS4" s="28"/>
      <c r="SWT4" s="28"/>
      <c r="SWU4" s="28"/>
      <c r="SWV4" s="28"/>
      <c r="SWW4" s="28"/>
      <c r="SWX4" s="28"/>
      <c r="SWY4" s="28"/>
      <c r="SWZ4" s="28"/>
      <c r="SXA4" s="28"/>
      <c r="SXB4" s="28"/>
      <c r="SXC4" s="28"/>
      <c r="SXD4" s="28"/>
      <c r="SXE4" s="28"/>
      <c r="SXF4" s="28"/>
      <c r="SXG4" s="28"/>
      <c r="SXH4" s="28"/>
      <c r="SXI4" s="28"/>
      <c r="SXJ4" s="28"/>
      <c r="SXK4" s="28"/>
      <c r="SXL4" s="28"/>
      <c r="SXM4" s="28"/>
      <c r="SXN4" s="28"/>
      <c r="SXO4" s="28"/>
      <c r="SXP4" s="28"/>
      <c r="SXQ4" s="28"/>
      <c r="SXR4" s="28"/>
      <c r="SXS4" s="28"/>
      <c r="SXT4" s="28"/>
      <c r="SXU4" s="28"/>
      <c r="SXV4" s="28"/>
      <c r="SXW4" s="28"/>
      <c r="SXX4" s="28"/>
      <c r="SXY4" s="28"/>
      <c r="SXZ4" s="28"/>
      <c r="SYA4" s="28"/>
      <c r="SYB4" s="28"/>
      <c r="SYC4" s="28"/>
      <c r="SYD4" s="28"/>
      <c r="SYE4" s="28"/>
      <c r="SYF4" s="28"/>
      <c r="SYG4" s="28"/>
      <c r="SYH4" s="28"/>
      <c r="SYI4" s="28"/>
      <c r="SYJ4" s="28"/>
      <c r="SYK4" s="28"/>
      <c r="SYL4" s="28"/>
      <c r="SYM4" s="28"/>
      <c r="SYN4" s="28"/>
      <c r="SYO4" s="28"/>
      <c r="SYP4" s="28"/>
      <c r="SYQ4" s="28"/>
      <c r="SYR4" s="28"/>
      <c r="SYS4" s="28"/>
      <c r="SYT4" s="28"/>
      <c r="SYU4" s="28"/>
      <c r="SYV4" s="28"/>
      <c r="SYW4" s="28"/>
      <c r="SYX4" s="28"/>
      <c r="SYY4" s="28"/>
      <c r="SYZ4" s="28"/>
      <c r="SZA4" s="28"/>
      <c r="SZB4" s="28"/>
      <c r="SZC4" s="28"/>
      <c r="SZD4" s="28"/>
      <c r="SZE4" s="28"/>
      <c r="SZF4" s="28"/>
      <c r="SZG4" s="28"/>
      <c r="SZH4" s="28"/>
      <c r="SZI4" s="28"/>
      <c r="SZJ4" s="28"/>
      <c r="SZK4" s="28"/>
      <c r="SZL4" s="28"/>
      <c r="SZM4" s="28"/>
      <c r="SZN4" s="28"/>
      <c r="SZO4" s="28"/>
      <c r="SZP4" s="28"/>
      <c r="SZQ4" s="28"/>
      <c r="SZR4" s="28"/>
      <c r="SZS4" s="28"/>
      <c r="SZT4" s="28"/>
      <c r="SZU4" s="28"/>
      <c r="SZV4" s="28"/>
      <c r="SZW4" s="28"/>
      <c r="SZX4" s="28"/>
      <c r="SZY4" s="28"/>
      <c r="SZZ4" s="28"/>
      <c r="TAA4" s="28"/>
      <c r="TAB4" s="28"/>
      <c r="TAC4" s="28"/>
      <c r="TAD4" s="28"/>
      <c r="TAE4" s="28"/>
      <c r="TAF4" s="28"/>
      <c r="TAG4" s="28"/>
      <c r="TAH4" s="28"/>
      <c r="TAI4" s="28"/>
      <c r="TAJ4" s="28"/>
      <c r="TAK4" s="28"/>
      <c r="TAL4" s="28"/>
      <c r="TAM4" s="28"/>
      <c r="TAN4" s="28"/>
      <c r="TAO4" s="28"/>
      <c r="TAP4" s="28"/>
      <c r="TAQ4" s="28"/>
      <c r="TAR4" s="28"/>
      <c r="TAS4" s="28"/>
      <c r="TAT4" s="28"/>
      <c r="TAU4" s="28"/>
      <c r="TAV4" s="28"/>
      <c r="TAW4" s="28"/>
      <c r="TAX4" s="28"/>
      <c r="TAY4" s="28"/>
      <c r="TAZ4" s="28"/>
      <c r="TBA4" s="28"/>
      <c r="TBB4" s="28"/>
      <c r="TBC4" s="28"/>
      <c r="TBD4" s="28"/>
      <c r="TBE4" s="28"/>
      <c r="TBF4" s="28"/>
      <c r="TBG4" s="28"/>
      <c r="TBH4" s="28"/>
      <c r="TBI4" s="28"/>
      <c r="TBJ4" s="28"/>
      <c r="TBK4" s="28"/>
      <c r="TBL4" s="28"/>
      <c r="TBM4" s="28"/>
      <c r="TBN4" s="28"/>
      <c r="TBO4" s="28"/>
      <c r="TBP4" s="28"/>
      <c r="TBQ4" s="28"/>
      <c r="TBR4" s="28"/>
      <c r="TBS4" s="28"/>
      <c r="TBT4" s="28"/>
      <c r="TBU4" s="28"/>
      <c r="TBV4" s="28"/>
      <c r="TBW4" s="28"/>
      <c r="TBX4" s="28"/>
      <c r="TBY4" s="28"/>
      <c r="TBZ4" s="28"/>
      <c r="TCA4" s="28"/>
      <c r="TCB4" s="28"/>
      <c r="TCC4" s="28"/>
      <c r="TCD4" s="28"/>
      <c r="TCE4" s="28"/>
      <c r="TCF4" s="28"/>
      <c r="TCG4" s="28"/>
      <c r="TCH4" s="28"/>
      <c r="TCI4" s="28"/>
      <c r="TCJ4" s="28"/>
      <c r="TCK4" s="28"/>
      <c r="TCL4" s="28"/>
      <c r="TCM4" s="28"/>
      <c r="TCN4" s="28"/>
      <c r="TCO4" s="28"/>
      <c r="TCP4" s="28"/>
      <c r="TCQ4" s="28"/>
      <c r="TCR4" s="28"/>
      <c r="TCS4" s="28"/>
      <c r="TCT4" s="28"/>
      <c r="TCU4" s="28"/>
      <c r="TCV4" s="28"/>
      <c r="TCW4" s="28"/>
      <c r="TCX4" s="28"/>
      <c r="TCY4" s="28"/>
      <c r="TCZ4" s="28"/>
      <c r="TDA4" s="28"/>
      <c r="TDB4" s="28"/>
      <c r="TDC4" s="28"/>
      <c r="TDD4" s="28"/>
      <c r="TDE4" s="28"/>
      <c r="TDF4" s="28"/>
      <c r="TDG4" s="28"/>
      <c r="TDH4" s="28"/>
      <c r="TDI4" s="28"/>
      <c r="TDJ4" s="28"/>
      <c r="TDK4" s="28"/>
      <c r="TDL4" s="28"/>
      <c r="TDM4" s="28"/>
      <c r="TDN4" s="28"/>
      <c r="TDO4" s="28"/>
      <c r="TDP4" s="28"/>
      <c r="TDQ4" s="28"/>
      <c r="TDR4" s="28"/>
      <c r="TDS4" s="28"/>
      <c r="TDT4" s="28"/>
      <c r="TDU4" s="28"/>
      <c r="TDV4" s="28"/>
      <c r="TDW4" s="28"/>
      <c r="TDX4" s="28"/>
      <c r="TDY4" s="28"/>
      <c r="TDZ4" s="28"/>
      <c r="TEA4" s="28"/>
      <c r="TEB4" s="28"/>
      <c r="TEC4" s="28"/>
      <c r="TED4" s="28"/>
      <c r="TEE4" s="28"/>
      <c r="TEF4" s="28"/>
      <c r="TEG4" s="28"/>
      <c r="TEH4" s="28"/>
      <c r="TEI4" s="28"/>
      <c r="TEJ4" s="28"/>
      <c r="TEK4" s="28"/>
      <c r="TEL4" s="28"/>
      <c r="TEM4" s="28"/>
      <c r="TEN4" s="28"/>
      <c r="TEO4" s="28"/>
      <c r="TEP4" s="28"/>
      <c r="TEQ4" s="28"/>
      <c r="TER4" s="28"/>
      <c r="TES4" s="28"/>
      <c r="TET4" s="28"/>
      <c r="TEU4" s="28"/>
      <c r="TEV4" s="28"/>
      <c r="TEW4" s="28"/>
      <c r="TEX4" s="28"/>
      <c r="TEY4" s="28"/>
      <c r="TEZ4" s="28"/>
      <c r="TFA4" s="28"/>
      <c r="TFB4" s="28"/>
      <c r="TFC4" s="28"/>
      <c r="TFD4" s="28"/>
      <c r="TFE4" s="28"/>
      <c r="TFF4" s="28"/>
      <c r="TFG4" s="28"/>
      <c r="TFH4" s="28"/>
      <c r="TFI4" s="28"/>
      <c r="TFJ4" s="28"/>
      <c r="TFK4" s="28"/>
      <c r="TFL4" s="28"/>
      <c r="TFM4" s="28"/>
      <c r="TFN4" s="28"/>
      <c r="TFO4" s="28"/>
      <c r="TFP4" s="28"/>
      <c r="TFQ4" s="28"/>
      <c r="TFR4" s="28"/>
      <c r="TFS4" s="28"/>
      <c r="TFT4" s="28"/>
      <c r="TFU4" s="28"/>
      <c r="TFV4" s="28"/>
      <c r="TFW4" s="28"/>
      <c r="TFX4" s="28"/>
      <c r="TFY4" s="28"/>
      <c r="TFZ4" s="28"/>
      <c r="TGA4" s="28"/>
      <c r="TGB4" s="28"/>
      <c r="TGC4" s="28"/>
      <c r="TGD4" s="28"/>
      <c r="TGE4" s="28"/>
      <c r="TGF4" s="28"/>
      <c r="TGG4" s="28"/>
      <c r="TGH4" s="28"/>
      <c r="TGI4" s="28"/>
      <c r="TGJ4" s="28"/>
      <c r="TGK4" s="28"/>
      <c r="TGL4" s="28"/>
      <c r="TGM4" s="28"/>
      <c r="TGN4" s="28"/>
      <c r="TGO4" s="28"/>
      <c r="TGP4" s="28"/>
      <c r="TGQ4" s="28"/>
      <c r="TGR4" s="28"/>
      <c r="TGS4" s="28"/>
      <c r="TGT4" s="28"/>
      <c r="TGU4" s="28"/>
      <c r="TGV4" s="28"/>
      <c r="TGW4" s="28"/>
      <c r="TGX4" s="28"/>
      <c r="TGY4" s="28"/>
      <c r="TGZ4" s="28"/>
      <c r="THA4" s="28"/>
      <c r="THB4" s="28"/>
      <c r="THC4" s="28"/>
      <c r="THD4" s="28"/>
      <c r="THE4" s="28"/>
      <c r="THF4" s="28"/>
      <c r="THG4" s="28"/>
      <c r="THH4" s="28"/>
      <c r="THI4" s="28"/>
      <c r="THJ4" s="28"/>
      <c r="THK4" s="28"/>
      <c r="THL4" s="28"/>
      <c r="THM4" s="28"/>
      <c r="THN4" s="28"/>
      <c r="THO4" s="28"/>
      <c r="THP4" s="28"/>
      <c r="THQ4" s="28"/>
      <c r="THR4" s="28"/>
      <c r="THS4" s="28"/>
      <c r="THT4" s="28"/>
      <c r="THU4" s="28"/>
      <c r="THV4" s="28"/>
      <c r="THW4" s="28"/>
      <c r="THX4" s="28"/>
      <c r="THY4" s="28"/>
      <c r="THZ4" s="28"/>
      <c r="TIA4" s="28"/>
      <c r="TIB4" s="28"/>
      <c r="TIC4" s="28"/>
      <c r="TID4" s="28"/>
      <c r="TIE4" s="28"/>
      <c r="TIF4" s="28"/>
      <c r="TIG4" s="28"/>
      <c r="TIH4" s="28"/>
      <c r="TII4" s="28"/>
      <c r="TIJ4" s="28"/>
      <c r="TIK4" s="28"/>
      <c r="TIL4" s="28"/>
      <c r="TIM4" s="28"/>
      <c r="TIN4" s="28"/>
      <c r="TIO4" s="28"/>
      <c r="TIP4" s="28"/>
      <c r="TIQ4" s="28"/>
      <c r="TIR4" s="28"/>
      <c r="TIS4" s="28"/>
      <c r="TIT4" s="28"/>
      <c r="TIU4" s="28"/>
      <c r="TIV4" s="28"/>
      <c r="TIW4" s="28"/>
      <c r="TIX4" s="28"/>
      <c r="TIY4" s="28"/>
      <c r="TIZ4" s="28"/>
      <c r="TJA4" s="28"/>
      <c r="TJB4" s="28"/>
      <c r="TJC4" s="28"/>
      <c r="TJD4" s="28"/>
      <c r="TJE4" s="28"/>
      <c r="TJF4" s="28"/>
      <c r="TJG4" s="28"/>
      <c r="TJH4" s="28"/>
      <c r="TJI4" s="28"/>
      <c r="TJJ4" s="28"/>
      <c r="TJK4" s="28"/>
      <c r="TJL4" s="28"/>
      <c r="TJM4" s="28"/>
      <c r="TJN4" s="28"/>
      <c r="TJO4" s="28"/>
      <c r="TJP4" s="28"/>
      <c r="TJQ4" s="28"/>
      <c r="TJR4" s="28"/>
      <c r="TJS4" s="28"/>
      <c r="TJT4" s="28"/>
      <c r="TJU4" s="28"/>
      <c r="TJV4" s="28"/>
      <c r="TJW4" s="28"/>
      <c r="TJX4" s="28"/>
      <c r="TJY4" s="28"/>
      <c r="TJZ4" s="28"/>
      <c r="TKA4" s="28"/>
      <c r="TKB4" s="28"/>
      <c r="TKC4" s="28"/>
      <c r="TKD4" s="28"/>
      <c r="TKE4" s="28"/>
      <c r="TKF4" s="28"/>
      <c r="TKG4" s="28"/>
      <c r="TKH4" s="28"/>
      <c r="TKI4" s="28"/>
      <c r="TKJ4" s="28"/>
      <c r="TKK4" s="28"/>
      <c r="TKL4" s="28"/>
      <c r="TKM4" s="28"/>
      <c r="TKN4" s="28"/>
      <c r="TKO4" s="28"/>
      <c r="TKP4" s="28"/>
      <c r="TKQ4" s="28"/>
      <c r="TKR4" s="28"/>
      <c r="TKS4" s="28"/>
      <c r="TKT4" s="28"/>
      <c r="TKU4" s="28"/>
      <c r="TKV4" s="28"/>
      <c r="TKW4" s="28"/>
      <c r="TKX4" s="28"/>
      <c r="TKY4" s="28"/>
      <c r="TKZ4" s="28"/>
      <c r="TLA4" s="28"/>
      <c r="TLB4" s="28"/>
      <c r="TLC4" s="28"/>
      <c r="TLD4" s="28"/>
      <c r="TLE4" s="28"/>
      <c r="TLF4" s="28"/>
      <c r="TLG4" s="28"/>
      <c r="TLH4" s="28"/>
      <c r="TLI4" s="28"/>
      <c r="TLJ4" s="28"/>
      <c r="TLK4" s="28"/>
      <c r="TLL4" s="28"/>
      <c r="TLM4" s="28"/>
      <c r="TLN4" s="28"/>
      <c r="TLO4" s="28"/>
      <c r="TLP4" s="28"/>
      <c r="TLQ4" s="28"/>
      <c r="TLR4" s="28"/>
      <c r="TLS4" s="28"/>
      <c r="TLT4" s="28"/>
      <c r="TLU4" s="28"/>
      <c r="TLV4" s="28"/>
      <c r="TLW4" s="28"/>
      <c r="TLX4" s="28"/>
      <c r="TLY4" s="28"/>
      <c r="TLZ4" s="28"/>
      <c r="TMA4" s="28"/>
      <c r="TMB4" s="28"/>
      <c r="TMC4" s="28"/>
      <c r="TMD4" s="28"/>
      <c r="TME4" s="28"/>
      <c r="TMF4" s="28"/>
      <c r="TMG4" s="28"/>
      <c r="TMH4" s="28"/>
      <c r="TMI4" s="28"/>
      <c r="TMJ4" s="28"/>
      <c r="TMK4" s="28"/>
      <c r="TML4" s="28"/>
      <c r="TMM4" s="28"/>
      <c r="TMN4" s="28"/>
      <c r="TMO4" s="28"/>
      <c r="TMP4" s="28"/>
      <c r="TMQ4" s="28"/>
      <c r="TMR4" s="28"/>
      <c r="TMS4" s="28"/>
      <c r="TMT4" s="28"/>
      <c r="TMU4" s="28"/>
      <c r="TMV4" s="28"/>
      <c r="TMW4" s="28"/>
      <c r="TMX4" s="28"/>
      <c r="TMY4" s="28"/>
      <c r="TMZ4" s="28"/>
      <c r="TNA4" s="28"/>
      <c r="TNB4" s="28"/>
      <c r="TNC4" s="28"/>
      <c r="TND4" s="28"/>
      <c r="TNE4" s="28"/>
      <c r="TNF4" s="28"/>
      <c r="TNG4" s="28"/>
      <c r="TNH4" s="28"/>
      <c r="TNI4" s="28"/>
      <c r="TNJ4" s="28"/>
      <c r="TNK4" s="28"/>
      <c r="TNL4" s="28"/>
      <c r="TNM4" s="28"/>
      <c r="TNN4" s="28"/>
      <c r="TNO4" s="28"/>
      <c r="TNP4" s="28"/>
      <c r="TNQ4" s="28"/>
      <c r="TNR4" s="28"/>
      <c r="TNS4" s="28"/>
      <c r="TNT4" s="28"/>
      <c r="TNU4" s="28"/>
      <c r="TNV4" s="28"/>
      <c r="TNW4" s="28"/>
      <c r="TNX4" s="28"/>
      <c r="TNY4" s="28"/>
      <c r="TNZ4" s="28"/>
      <c r="TOA4" s="28"/>
      <c r="TOB4" s="28"/>
      <c r="TOC4" s="28"/>
      <c r="TOD4" s="28"/>
      <c r="TOE4" s="28"/>
      <c r="TOF4" s="28"/>
      <c r="TOG4" s="28"/>
      <c r="TOH4" s="28"/>
      <c r="TOI4" s="28"/>
      <c r="TOJ4" s="28"/>
      <c r="TOK4" s="28"/>
      <c r="TOL4" s="28"/>
      <c r="TOM4" s="28"/>
      <c r="TON4" s="28"/>
      <c r="TOO4" s="28"/>
      <c r="TOP4" s="28"/>
      <c r="TOQ4" s="28"/>
      <c r="TOR4" s="28"/>
      <c r="TOS4" s="28"/>
      <c r="TOT4" s="28"/>
      <c r="TOU4" s="28"/>
      <c r="TOV4" s="28"/>
      <c r="TOW4" s="28"/>
      <c r="TOX4" s="28"/>
      <c r="TOY4" s="28"/>
      <c r="TOZ4" s="28"/>
      <c r="TPA4" s="28"/>
      <c r="TPB4" s="28"/>
      <c r="TPC4" s="28"/>
      <c r="TPD4" s="28"/>
      <c r="TPE4" s="28"/>
      <c r="TPF4" s="28"/>
      <c r="TPG4" s="28"/>
      <c r="TPH4" s="28"/>
      <c r="TPI4" s="28"/>
      <c r="TPJ4" s="28"/>
      <c r="TPK4" s="28"/>
      <c r="TPL4" s="28"/>
      <c r="TPM4" s="28"/>
      <c r="TPN4" s="28"/>
      <c r="TPO4" s="28"/>
      <c r="TPP4" s="28"/>
      <c r="TPQ4" s="28"/>
      <c r="TPR4" s="28"/>
      <c r="TPS4" s="28"/>
      <c r="TPT4" s="28"/>
      <c r="TPU4" s="28"/>
      <c r="TPV4" s="28"/>
      <c r="TPW4" s="28"/>
      <c r="TPX4" s="28"/>
      <c r="TPY4" s="28"/>
      <c r="TPZ4" s="28"/>
      <c r="TQA4" s="28"/>
      <c r="TQB4" s="28"/>
      <c r="TQC4" s="28"/>
      <c r="TQD4" s="28"/>
      <c r="TQE4" s="28"/>
      <c r="TQF4" s="28"/>
      <c r="TQG4" s="28"/>
      <c r="TQH4" s="28"/>
      <c r="TQI4" s="28"/>
      <c r="TQJ4" s="28"/>
      <c r="TQK4" s="28"/>
      <c r="TQL4" s="28"/>
      <c r="TQM4" s="28"/>
      <c r="TQN4" s="28"/>
      <c r="TQO4" s="28"/>
      <c r="TQP4" s="28"/>
      <c r="TQQ4" s="28"/>
      <c r="TQR4" s="28"/>
      <c r="TQS4" s="28"/>
      <c r="TQT4" s="28"/>
      <c r="TQU4" s="28"/>
      <c r="TQV4" s="28"/>
      <c r="TQW4" s="28"/>
      <c r="TQX4" s="28"/>
      <c r="TQY4" s="28"/>
      <c r="TQZ4" s="28"/>
      <c r="TRA4" s="28"/>
      <c r="TRB4" s="28"/>
      <c r="TRC4" s="28"/>
      <c r="TRD4" s="28"/>
      <c r="TRE4" s="28"/>
      <c r="TRF4" s="28"/>
      <c r="TRG4" s="28"/>
      <c r="TRH4" s="28"/>
      <c r="TRI4" s="28"/>
      <c r="TRJ4" s="28"/>
      <c r="TRK4" s="28"/>
      <c r="TRL4" s="28"/>
      <c r="TRM4" s="28"/>
      <c r="TRN4" s="28"/>
      <c r="TRO4" s="28"/>
      <c r="TRP4" s="28"/>
      <c r="TRQ4" s="28"/>
      <c r="TRR4" s="28"/>
      <c r="TRS4" s="28"/>
      <c r="TRT4" s="28"/>
      <c r="TRU4" s="28"/>
      <c r="TRV4" s="28"/>
      <c r="TRW4" s="28"/>
      <c r="TRX4" s="28"/>
      <c r="TRY4" s="28"/>
      <c r="TRZ4" s="28"/>
      <c r="TSA4" s="28"/>
      <c r="TSB4" s="28"/>
      <c r="TSC4" s="28"/>
      <c r="TSD4" s="28"/>
      <c r="TSE4" s="28"/>
      <c r="TSF4" s="28"/>
      <c r="TSG4" s="28"/>
      <c r="TSH4" s="28"/>
      <c r="TSI4" s="28"/>
      <c r="TSJ4" s="28"/>
      <c r="TSK4" s="28"/>
      <c r="TSL4" s="28"/>
      <c r="TSM4" s="28"/>
      <c r="TSN4" s="28"/>
      <c r="TSO4" s="28"/>
      <c r="TSP4" s="28"/>
      <c r="TSQ4" s="28"/>
      <c r="TSR4" s="28"/>
      <c r="TSS4" s="28"/>
      <c r="TST4" s="28"/>
      <c r="TSU4" s="28"/>
      <c r="TSV4" s="28"/>
      <c r="TSW4" s="28"/>
      <c r="TSX4" s="28"/>
      <c r="TSY4" s="28"/>
      <c r="TSZ4" s="28"/>
      <c r="TTA4" s="28"/>
      <c r="TTB4" s="28"/>
      <c r="TTC4" s="28"/>
      <c r="TTD4" s="28"/>
      <c r="TTE4" s="28"/>
      <c r="TTF4" s="28"/>
      <c r="TTG4" s="28"/>
      <c r="TTH4" s="28"/>
      <c r="TTI4" s="28"/>
      <c r="TTJ4" s="28"/>
      <c r="TTK4" s="28"/>
      <c r="TTL4" s="28"/>
      <c r="TTM4" s="28"/>
      <c r="TTN4" s="28"/>
      <c r="TTO4" s="28"/>
      <c r="TTP4" s="28"/>
      <c r="TTQ4" s="28"/>
      <c r="TTR4" s="28"/>
      <c r="TTS4" s="28"/>
      <c r="TTT4" s="28"/>
      <c r="TTU4" s="28"/>
      <c r="TTV4" s="28"/>
      <c r="TTW4" s="28"/>
      <c r="TTX4" s="28"/>
      <c r="TTY4" s="28"/>
      <c r="TTZ4" s="28"/>
      <c r="TUA4" s="28"/>
      <c r="TUB4" s="28"/>
      <c r="TUC4" s="28"/>
      <c r="TUD4" s="28"/>
      <c r="TUE4" s="28"/>
      <c r="TUF4" s="28"/>
      <c r="TUG4" s="28"/>
      <c r="TUH4" s="28"/>
      <c r="TUI4" s="28"/>
      <c r="TUJ4" s="28"/>
      <c r="TUK4" s="28"/>
      <c r="TUL4" s="28"/>
      <c r="TUM4" s="28"/>
      <c r="TUN4" s="28"/>
      <c r="TUO4" s="28"/>
      <c r="TUP4" s="28"/>
      <c r="TUQ4" s="28"/>
      <c r="TUR4" s="28"/>
      <c r="TUS4" s="28"/>
      <c r="TUT4" s="28"/>
      <c r="TUU4" s="28"/>
      <c r="TUV4" s="28"/>
      <c r="TUW4" s="28"/>
      <c r="TUX4" s="28"/>
      <c r="TUY4" s="28"/>
      <c r="TUZ4" s="28"/>
      <c r="TVA4" s="28"/>
      <c r="TVB4" s="28"/>
      <c r="TVC4" s="28"/>
      <c r="TVD4" s="28"/>
      <c r="TVE4" s="28"/>
      <c r="TVF4" s="28"/>
      <c r="TVG4" s="28"/>
      <c r="TVH4" s="28"/>
      <c r="TVI4" s="28"/>
      <c r="TVJ4" s="28"/>
      <c r="TVK4" s="28"/>
      <c r="TVL4" s="28"/>
      <c r="TVM4" s="28"/>
      <c r="TVN4" s="28"/>
      <c r="TVO4" s="28"/>
      <c r="TVP4" s="28"/>
      <c r="TVQ4" s="28"/>
      <c r="TVR4" s="28"/>
      <c r="TVS4" s="28"/>
      <c r="TVT4" s="28"/>
      <c r="TVU4" s="28"/>
      <c r="TVV4" s="28"/>
      <c r="TVW4" s="28"/>
      <c r="TVX4" s="28"/>
      <c r="TVY4" s="28"/>
      <c r="TVZ4" s="28"/>
      <c r="TWA4" s="28"/>
      <c r="TWB4" s="28"/>
      <c r="TWC4" s="28"/>
      <c r="TWD4" s="28"/>
      <c r="TWE4" s="28"/>
      <c r="TWF4" s="28"/>
      <c r="TWG4" s="28"/>
      <c r="TWH4" s="28"/>
      <c r="TWI4" s="28"/>
      <c r="TWJ4" s="28"/>
      <c r="TWK4" s="28"/>
      <c r="TWL4" s="28"/>
      <c r="TWM4" s="28"/>
      <c r="TWN4" s="28"/>
      <c r="TWO4" s="28"/>
      <c r="TWP4" s="28"/>
      <c r="TWQ4" s="28"/>
      <c r="TWR4" s="28"/>
      <c r="TWS4" s="28"/>
      <c r="TWT4" s="28"/>
      <c r="TWU4" s="28"/>
      <c r="TWV4" s="28"/>
      <c r="TWW4" s="28"/>
      <c r="TWX4" s="28"/>
      <c r="TWY4" s="28"/>
      <c r="TWZ4" s="28"/>
      <c r="TXA4" s="28"/>
      <c r="TXB4" s="28"/>
      <c r="TXC4" s="28"/>
      <c r="TXD4" s="28"/>
      <c r="TXE4" s="28"/>
      <c r="TXF4" s="28"/>
      <c r="TXG4" s="28"/>
      <c r="TXH4" s="28"/>
      <c r="TXI4" s="28"/>
      <c r="TXJ4" s="28"/>
      <c r="TXK4" s="28"/>
      <c r="TXL4" s="28"/>
      <c r="TXM4" s="28"/>
      <c r="TXN4" s="28"/>
      <c r="TXO4" s="28"/>
      <c r="TXP4" s="28"/>
      <c r="TXQ4" s="28"/>
      <c r="TXR4" s="28"/>
      <c r="TXS4" s="28"/>
      <c r="TXT4" s="28"/>
      <c r="TXU4" s="28"/>
      <c r="TXV4" s="28"/>
      <c r="TXW4" s="28"/>
      <c r="TXX4" s="28"/>
      <c r="TXY4" s="28"/>
      <c r="TXZ4" s="28"/>
      <c r="TYA4" s="28"/>
      <c r="TYB4" s="28"/>
      <c r="TYC4" s="28"/>
      <c r="TYD4" s="28"/>
      <c r="TYE4" s="28"/>
      <c r="TYF4" s="28"/>
      <c r="TYG4" s="28"/>
      <c r="TYH4" s="28"/>
      <c r="TYI4" s="28"/>
      <c r="TYJ4" s="28"/>
      <c r="TYK4" s="28"/>
      <c r="TYL4" s="28"/>
      <c r="TYM4" s="28"/>
      <c r="TYN4" s="28"/>
      <c r="TYO4" s="28"/>
      <c r="TYP4" s="28"/>
      <c r="TYQ4" s="28"/>
      <c r="TYR4" s="28"/>
      <c r="TYS4" s="28"/>
      <c r="TYT4" s="28"/>
      <c r="TYU4" s="28"/>
      <c r="TYV4" s="28"/>
      <c r="TYW4" s="28"/>
      <c r="TYX4" s="28"/>
      <c r="TYY4" s="28"/>
      <c r="TYZ4" s="28"/>
      <c r="TZA4" s="28"/>
      <c r="TZB4" s="28"/>
      <c r="TZC4" s="28"/>
      <c r="TZD4" s="28"/>
      <c r="TZE4" s="28"/>
      <c r="TZF4" s="28"/>
      <c r="TZG4" s="28"/>
      <c r="TZH4" s="28"/>
      <c r="TZI4" s="28"/>
      <c r="TZJ4" s="28"/>
      <c r="TZK4" s="28"/>
      <c r="TZL4" s="28"/>
      <c r="TZM4" s="28"/>
      <c r="TZN4" s="28"/>
      <c r="TZO4" s="28"/>
      <c r="TZP4" s="28"/>
      <c r="TZQ4" s="28"/>
      <c r="TZR4" s="28"/>
      <c r="TZS4" s="28"/>
      <c r="TZT4" s="28"/>
      <c r="TZU4" s="28"/>
      <c r="TZV4" s="28"/>
      <c r="TZW4" s="28"/>
      <c r="TZX4" s="28"/>
      <c r="TZY4" s="28"/>
      <c r="TZZ4" s="28"/>
      <c r="UAA4" s="28"/>
      <c r="UAB4" s="28"/>
      <c r="UAC4" s="28"/>
      <c r="UAD4" s="28"/>
      <c r="UAE4" s="28"/>
      <c r="UAF4" s="28"/>
      <c r="UAG4" s="28"/>
      <c r="UAH4" s="28"/>
      <c r="UAI4" s="28"/>
      <c r="UAJ4" s="28"/>
      <c r="UAK4" s="28"/>
      <c r="UAL4" s="28"/>
      <c r="UAM4" s="28"/>
      <c r="UAN4" s="28"/>
      <c r="UAO4" s="28"/>
      <c r="UAP4" s="28"/>
      <c r="UAQ4" s="28"/>
      <c r="UAR4" s="28"/>
      <c r="UAS4" s="28"/>
      <c r="UAT4" s="28"/>
      <c r="UAU4" s="28"/>
      <c r="UAV4" s="28"/>
      <c r="UAW4" s="28"/>
      <c r="UAX4" s="28"/>
      <c r="UAY4" s="28"/>
      <c r="UAZ4" s="28"/>
      <c r="UBA4" s="28"/>
      <c r="UBB4" s="28"/>
      <c r="UBC4" s="28"/>
      <c r="UBD4" s="28"/>
      <c r="UBE4" s="28"/>
      <c r="UBF4" s="28"/>
      <c r="UBG4" s="28"/>
      <c r="UBH4" s="28"/>
      <c r="UBI4" s="28"/>
      <c r="UBJ4" s="28"/>
      <c r="UBK4" s="28"/>
      <c r="UBL4" s="28"/>
      <c r="UBM4" s="28"/>
      <c r="UBN4" s="28"/>
      <c r="UBO4" s="28"/>
      <c r="UBP4" s="28"/>
      <c r="UBQ4" s="28"/>
      <c r="UBR4" s="28"/>
      <c r="UBS4" s="28"/>
      <c r="UBT4" s="28"/>
      <c r="UBU4" s="28"/>
      <c r="UBV4" s="28"/>
      <c r="UBW4" s="28"/>
      <c r="UBX4" s="28"/>
      <c r="UBY4" s="28"/>
      <c r="UBZ4" s="28"/>
      <c r="UCA4" s="28"/>
      <c r="UCB4" s="28"/>
      <c r="UCC4" s="28"/>
      <c r="UCD4" s="28"/>
      <c r="UCE4" s="28"/>
      <c r="UCF4" s="28"/>
      <c r="UCG4" s="28"/>
      <c r="UCH4" s="28"/>
      <c r="UCI4" s="28"/>
      <c r="UCJ4" s="28"/>
      <c r="UCK4" s="28"/>
      <c r="UCL4" s="28"/>
      <c r="UCM4" s="28"/>
      <c r="UCN4" s="28"/>
      <c r="UCO4" s="28"/>
      <c r="UCP4" s="28"/>
      <c r="UCQ4" s="28"/>
      <c r="UCR4" s="28"/>
      <c r="UCS4" s="28"/>
      <c r="UCT4" s="28"/>
      <c r="UCU4" s="28"/>
      <c r="UCV4" s="28"/>
      <c r="UCW4" s="28"/>
      <c r="UCX4" s="28"/>
      <c r="UCY4" s="28"/>
      <c r="UCZ4" s="28"/>
      <c r="UDA4" s="28"/>
      <c r="UDB4" s="28"/>
      <c r="UDC4" s="28"/>
      <c r="UDD4" s="28"/>
      <c r="UDE4" s="28"/>
      <c r="UDF4" s="28"/>
      <c r="UDG4" s="28"/>
      <c r="UDH4" s="28"/>
      <c r="UDI4" s="28"/>
      <c r="UDJ4" s="28"/>
      <c r="UDK4" s="28"/>
      <c r="UDL4" s="28"/>
      <c r="UDM4" s="28"/>
      <c r="UDN4" s="28"/>
      <c r="UDO4" s="28"/>
      <c r="UDP4" s="28"/>
      <c r="UDQ4" s="28"/>
      <c r="UDR4" s="28"/>
      <c r="UDS4" s="28"/>
      <c r="UDT4" s="28"/>
      <c r="UDU4" s="28"/>
      <c r="UDV4" s="28"/>
      <c r="UDW4" s="28"/>
      <c r="UDX4" s="28"/>
      <c r="UDY4" s="28"/>
      <c r="UDZ4" s="28"/>
      <c r="UEA4" s="28"/>
      <c r="UEB4" s="28"/>
      <c r="UEC4" s="28"/>
      <c r="UED4" s="28"/>
      <c r="UEE4" s="28"/>
      <c r="UEF4" s="28"/>
      <c r="UEG4" s="28"/>
      <c r="UEH4" s="28"/>
      <c r="UEI4" s="28"/>
      <c r="UEJ4" s="28"/>
      <c r="UEK4" s="28"/>
      <c r="UEL4" s="28"/>
      <c r="UEM4" s="28"/>
      <c r="UEN4" s="28"/>
      <c r="UEO4" s="28"/>
      <c r="UEP4" s="28"/>
      <c r="UEQ4" s="28"/>
      <c r="UER4" s="28"/>
      <c r="UES4" s="28"/>
      <c r="UET4" s="28"/>
      <c r="UEU4" s="28"/>
      <c r="UEV4" s="28"/>
      <c r="UEW4" s="28"/>
      <c r="UEX4" s="28"/>
      <c r="UEY4" s="28"/>
      <c r="UEZ4" s="28"/>
      <c r="UFA4" s="28"/>
      <c r="UFB4" s="28"/>
      <c r="UFC4" s="28"/>
      <c r="UFD4" s="28"/>
      <c r="UFE4" s="28"/>
      <c r="UFF4" s="28"/>
      <c r="UFG4" s="28"/>
      <c r="UFH4" s="28"/>
      <c r="UFI4" s="28"/>
      <c r="UFJ4" s="28"/>
      <c r="UFK4" s="28"/>
      <c r="UFL4" s="28"/>
      <c r="UFM4" s="28"/>
      <c r="UFN4" s="28"/>
      <c r="UFO4" s="28"/>
      <c r="UFP4" s="28"/>
      <c r="UFQ4" s="28"/>
      <c r="UFR4" s="28"/>
      <c r="UFS4" s="28"/>
      <c r="UFT4" s="28"/>
      <c r="UFU4" s="28"/>
      <c r="UFV4" s="28"/>
      <c r="UFW4" s="28"/>
      <c r="UFX4" s="28"/>
      <c r="UFY4" s="28"/>
      <c r="UFZ4" s="28"/>
      <c r="UGA4" s="28"/>
      <c r="UGB4" s="28"/>
      <c r="UGC4" s="28"/>
      <c r="UGD4" s="28"/>
      <c r="UGE4" s="28"/>
      <c r="UGF4" s="28"/>
      <c r="UGG4" s="28"/>
      <c r="UGH4" s="28"/>
      <c r="UGI4" s="28"/>
      <c r="UGJ4" s="28"/>
      <c r="UGK4" s="28"/>
      <c r="UGL4" s="28"/>
      <c r="UGM4" s="28"/>
      <c r="UGN4" s="28"/>
      <c r="UGO4" s="28"/>
      <c r="UGP4" s="28"/>
      <c r="UGQ4" s="28"/>
      <c r="UGR4" s="28"/>
      <c r="UGS4" s="28"/>
      <c r="UGT4" s="28"/>
      <c r="UGU4" s="28"/>
      <c r="UGV4" s="28"/>
      <c r="UGW4" s="28"/>
      <c r="UGX4" s="28"/>
      <c r="UGY4" s="28"/>
      <c r="UGZ4" s="28"/>
      <c r="UHA4" s="28"/>
      <c r="UHB4" s="28"/>
      <c r="UHC4" s="28"/>
      <c r="UHD4" s="28"/>
      <c r="UHE4" s="28"/>
      <c r="UHF4" s="28"/>
      <c r="UHG4" s="28"/>
      <c r="UHH4" s="28"/>
      <c r="UHI4" s="28"/>
      <c r="UHJ4" s="28"/>
      <c r="UHK4" s="28"/>
      <c r="UHL4" s="28"/>
      <c r="UHM4" s="28"/>
      <c r="UHN4" s="28"/>
      <c r="UHO4" s="28"/>
      <c r="UHP4" s="28"/>
      <c r="UHQ4" s="28"/>
      <c r="UHR4" s="28"/>
      <c r="UHS4" s="28"/>
      <c r="UHT4" s="28"/>
      <c r="UHU4" s="28"/>
      <c r="UHV4" s="28"/>
      <c r="UHW4" s="28"/>
      <c r="UHX4" s="28"/>
      <c r="UHY4" s="28"/>
      <c r="UHZ4" s="28"/>
      <c r="UIA4" s="28"/>
      <c r="UIB4" s="28"/>
      <c r="UIC4" s="28"/>
      <c r="UID4" s="28"/>
      <c r="UIE4" s="28"/>
      <c r="UIF4" s="28"/>
      <c r="UIG4" s="28"/>
      <c r="UIH4" s="28"/>
      <c r="UII4" s="28"/>
      <c r="UIJ4" s="28"/>
      <c r="UIK4" s="28"/>
      <c r="UIL4" s="28"/>
      <c r="UIM4" s="28"/>
      <c r="UIN4" s="28"/>
      <c r="UIO4" s="28"/>
      <c r="UIP4" s="28"/>
      <c r="UIQ4" s="28"/>
      <c r="UIR4" s="28"/>
      <c r="UIS4" s="28"/>
      <c r="UIT4" s="28"/>
      <c r="UIU4" s="28"/>
      <c r="UIV4" s="28"/>
      <c r="UIW4" s="28"/>
      <c r="UIX4" s="28"/>
      <c r="UIY4" s="28"/>
      <c r="UIZ4" s="28"/>
      <c r="UJA4" s="28"/>
      <c r="UJB4" s="28"/>
      <c r="UJC4" s="28"/>
      <c r="UJD4" s="28"/>
      <c r="UJE4" s="28"/>
      <c r="UJF4" s="28"/>
      <c r="UJG4" s="28"/>
      <c r="UJH4" s="28"/>
      <c r="UJI4" s="28"/>
      <c r="UJJ4" s="28"/>
      <c r="UJK4" s="28"/>
      <c r="UJL4" s="28"/>
      <c r="UJM4" s="28"/>
      <c r="UJN4" s="28"/>
      <c r="UJO4" s="28"/>
      <c r="UJP4" s="28"/>
      <c r="UJQ4" s="28"/>
      <c r="UJR4" s="28"/>
      <c r="UJS4" s="28"/>
      <c r="UJT4" s="28"/>
      <c r="UJU4" s="28"/>
      <c r="UJV4" s="28"/>
      <c r="UJW4" s="28"/>
      <c r="UJX4" s="28"/>
      <c r="UJY4" s="28"/>
      <c r="UJZ4" s="28"/>
      <c r="UKA4" s="28"/>
      <c r="UKB4" s="28"/>
      <c r="UKC4" s="28"/>
      <c r="UKD4" s="28"/>
      <c r="UKE4" s="28"/>
      <c r="UKF4" s="28"/>
      <c r="UKG4" s="28"/>
      <c r="UKH4" s="28"/>
      <c r="UKI4" s="28"/>
      <c r="UKJ4" s="28"/>
      <c r="UKK4" s="28"/>
      <c r="UKL4" s="28"/>
      <c r="UKM4" s="28"/>
      <c r="UKN4" s="28"/>
      <c r="UKO4" s="28"/>
      <c r="UKP4" s="28"/>
      <c r="UKQ4" s="28"/>
      <c r="UKR4" s="28"/>
      <c r="UKS4" s="28"/>
      <c r="UKT4" s="28"/>
      <c r="UKU4" s="28"/>
      <c r="UKV4" s="28"/>
      <c r="UKW4" s="28"/>
      <c r="UKX4" s="28"/>
      <c r="UKY4" s="28"/>
      <c r="UKZ4" s="28"/>
      <c r="ULA4" s="28"/>
      <c r="ULB4" s="28"/>
      <c r="ULC4" s="28"/>
      <c r="ULD4" s="28"/>
      <c r="ULE4" s="28"/>
      <c r="ULF4" s="28"/>
      <c r="ULG4" s="28"/>
      <c r="ULH4" s="28"/>
      <c r="ULI4" s="28"/>
      <c r="ULJ4" s="28"/>
      <c r="ULK4" s="28"/>
      <c r="ULL4" s="28"/>
      <c r="ULM4" s="28"/>
      <c r="ULN4" s="28"/>
      <c r="ULO4" s="28"/>
      <c r="ULP4" s="28"/>
      <c r="ULQ4" s="28"/>
      <c r="ULR4" s="28"/>
      <c r="ULS4" s="28"/>
      <c r="ULT4" s="28"/>
      <c r="ULU4" s="28"/>
      <c r="ULV4" s="28"/>
      <c r="ULW4" s="28"/>
      <c r="ULX4" s="28"/>
      <c r="ULY4" s="28"/>
      <c r="ULZ4" s="28"/>
      <c r="UMA4" s="28"/>
      <c r="UMB4" s="28"/>
      <c r="UMC4" s="28"/>
      <c r="UMD4" s="28"/>
      <c r="UME4" s="28"/>
      <c r="UMF4" s="28"/>
      <c r="UMG4" s="28"/>
      <c r="UMH4" s="28"/>
      <c r="UMI4" s="28"/>
      <c r="UMJ4" s="28"/>
      <c r="UMK4" s="28"/>
      <c r="UML4" s="28"/>
      <c r="UMM4" s="28"/>
      <c r="UMN4" s="28"/>
      <c r="UMO4" s="28"/>
      <c r="UMP4" s="28"/>
      <c r="UMQ4" s="28"/>
      <c r="UMR4" s="28"/>
      <c r="UMS4" s="28"/>
      <c r="UMT4" s="28"/>
      <c r="UMU4" s="28"/>
      <c r="UMV4" s="28"/>
      <c r="UMW4" s="28"/>
      <c r="UMX4" s="28"/>
      <c r="UMY4" s="28"/>
      <c r="UMZ4" s="28"/>
      <c r="UNA4" s="28"/>
      <c r="UNB4" s="28"/>
      <c r="UNC4" s="28"/>
      <c r="UND4" s="28"/>
      <c r="UNE4" s="28"/>
      <c r="UNF4" s="28"/>
      <c r="UNG4" s="28"/>
      <c r="UNH4" s="28"/>
      <c r="UNI4" s="28"/>
      <c r="UNJ4" s="28"/>
      <c r="UNK4" s="28"/>
      <c r="UNL4" s="28"/>
      <c r="UNM4" s="28"/>
      <c r="UNN4" s="28"/>
      <c r="UNO4" s="28"/>
      <c r="UNP4" s="28"/>
      <c r="UNQ4" s="28"/>
      <c r="UNR4" s="28"/>
      <c r="UNS4" s="28"/>
      <c r="UNT4" s="28"/>
      <c r="UNU4" s="28"/>
      <c r="UNV4" s="28"/>
      <c r="UNW4" s="28"/>
      <c r="UNX4" s="28"/>
      <c r="UNY4" s="28"/>
      <c r="UNZ4" s="28"/>
      <c r="UOA4" s="28"/>
      <c r="UOB4" s="28"/>
      <c r="UOC4" s="28"/>
      <c r="UOD4" s="28"/>
      <c r="UOE4" s="28"/>
      <c r="UOF4" s="28"/>
      <c r="UOG4" s="28"/>
      <c r="UOH4" s="28"/>
      <c r="UOI4" s="28"/>
      <c r="UOJ4" s="28"/>
      <c r="UOK4" s="28"/>
      <c r="UOL4" s="28"/>
      <c r="UOM4" s="28"/>
      <c r="UON4" s="28"/>
      <c r="UOO4" s="28"/>
      <c r="UOP4" s="28"/>
      <c r="UOQ4" s="28"/>
      <c r="UOR4" s="28"/>
      <c r="UOS4" s="28"/>
      <c r="UOT4" s="28"/>
      <c r="UOU4" s="28"/>
      <c r="UOV4" s="28"/>
      <c r="UOW4" s="28"/>
      <c r="UOX4" s="28"/>
      <c r="UOY4" s="28"/>
      <c r="UOZ4" s="28"/>
      <c r="UPA4" s="28"/>
      <c r="UPB4" s="28"/>
      <c r="UPC4" s="28"/>
      <c r="UPD4" s="28"/>
      <c r="UPE4" s="28"/>
      <c r="UPF4" s="28"/>
      <c r="UPG4" s="28"/>
      <c r="UPH4" s="28"/>
      <c r="UPI4" s="28"/>
      <c r="UPJ4" s="28"/>
      <c r="UPK4" s="28"/>
      <c r="UPL4" s="28"/>
      <c r="UPM4" s="28"/>
      <c r="UPN4" s="28"/>
      <c r="UPO4" s="28"/>
      <c r="UPP4" s="28"/>
      <c r="UPQ4" s="28"/>
      <c r="UPR4" s="28"/>
      <c r="UPS4" s="28"/>
      <c r="UPT4" s="28"/>
      <c r="UPU4" s="28"/>
      <c r="UPV4" s="28"/>
      <c r="UPW4" s="28"/>
      <c r="UPX4" s="28"/>
      <c r="UPY4" s="28"/>
      <c r="UPZ4" s="28"/>
      <c r="UQA4" s="28"/>
      <c r="UQB4" s="28"/>
      <c r="UQC4" s="28"/>
      <c r="UQD4" s="28"/>
      <c r="UQE4" s="28"/>
      <c r="UQF4" s="28"/>
      <c r="UQG4" s="28"/>
      <c r="UQH4" s="28"/>
      <c r="UQI4" s="28"/>
      <c r="UQJ4" s="28"/>
      <c r="UQK4" s="28"/>
      <c r="UQL4" s="28"/>
      <c r="UQM4" s="28"/>
      <c r="UQN4" s="28"/>
      <c r="UQO4" s="28"/>
      <c r="UQP4" s="28"/>
      <c r="UQQ4" s="28"/>
      <c r="UQR4" s="28"/>
      <c r="UQS4" s="28"/>
      <c r="UQT4" s="28"/>
      <c r="UQU4" s="28"/>
      <c r="UQV4" s="28"/>
      <c r="UQW4" s="28"/>
      <c r="UQX4" s="28"/>
      <c r="UQY4" s="28"/>
      <c r="UQZ4" s="28"/>
      <c r="URA4" s="28"/>
      <c r="URB4" s="28"/>
      <c r="URC4" s="28"/>
      <c r="URD4" s="28"/>
      <c r="URE4" s="28"/>
      <c r="URF4" s="28"/>
      <c r="URG4" s="28"/>
      <c r="URH4" s="28"/>
      <c r="URI4" s="28"/>
      <c r="URJ4" s="28"/>
      <c r="URK4" s="28"/>
      <c r="URL4" s="28"/>
      <c r="URM4" s="28"/>
      <c r="URN4" s="28"/>
      <c r="URO4" s="28"/>
      <c r="URP4" s="28"/>
      <c r="URQ4" s="28"/>
      <c r="URR4" s="28"/>
      <c r="URS4" s="28"/>
      <c r="URT4" s="28"/>
      <c r="URU4" s="28"/>
      <c r="URV4" s="28"/>
      <c r="URW4" s="28"/>
      <c r="URX4" s="28"/>
      <c r="URY4" s="28"/>
      <c r="URZ4" s="28"/>
      <c r="USA4" s="28"/>
      <c r="USB4" s="28"/>
      <c r="USC4" s="28"/>
      <c r="USD4" s="28"/>
      <c r="USE4" s="28"/>
      <c r="USF4" s="28"/>
      <c r="USG4" s="28"/>
      <c r="USH4" s="28"/>
      <c r="USI4" s="28"/>
      <c r="USJ4" s="28"/>
      <c r="USK4" s="28"/>
      <c r="USL4" s="28"/>
      <c r="USM4" s="28"/>
      <c r="USN4" s="28"/>
      <c r="USO4" s="28"/>
      <c r="USP4" s="28"/>
      <c r="USQ4" s="28"/>
      <c r="USR4" s="28"/>
      <c r="USS4" s="28"/>
      <c r="UST4" s="28"/>
      <c r="USU4" s="28"/>
      <c r="USV4" s="28"/>
      <c r="USW4" s="28"/>
      <c r="USX4" s="28"/>
      <c r="USY4" s="28"/>
      <c r="USZ4" s="28"/>
      <c r="UTA4" s="28"/>
      <c r="UTB4" s="28"/>
      <c r="UTC4" s="28"/>
      <c r="UTD4" s="28"/>
      <c r="UTE4" s="28"/>
      <c r="UTF4" s="28"/>
      <c r="UTG4" s="28"/>
      <c r="UTH4" s="28"/>
      <c r="UTI4" s="28"/>
      <c r="UTJ4" s="28"/>
      <c r="UTK4" s="28"/>
      <c r="UTL4" s="28"/>
      <c r="UTM4" s="28"/>
      <c r="UTN4" s="28"/>
      <c r="UTO4" s="28"/>
      <c r="UTP4" s="28"/>
      <c r="UTQ4" s="28"/>
      <c r="UTR4" s="28"/>
      <c r="UTS4" s="28"/>
      <c r="UTT4" s="28"/>
      <c r="UTU4" s="28"/>
      <c r="UTV4" s="28"/>
      <c r="UTW4" s="28"/>
      <c r="UTX4" s="28"/>
      <c r="UTY4" s="28"/>
      <c r="UTZ4" s="28"/>
      <c r="UUA4" s="28"/>
      <c r="UUB4" s="28"/>
      <c r="UUC4" s="28"/>
      <c r="UUD4" s="28"/>
      <c r="UUE4" s="28"/>
      <c r="UUF4" s="28"/>
      <c r="UUG4" s="28"/>
      <c r="UUH4" s="28"/>
      <c r="UUI4" s="28"/>
      <c r="UUJ4" s="28"/>
      <c r="UUK4" s="28"/>
      <c r="UUL4" s="28"/>
      <c r="UUM4" s="28"/>
      <c r="UUN4" s="28"/>
      <c r="UUO4" s="28"/>
      <c r="UUP4" s="28"/>
      <c r="UUQ4" s="28"/>
      <c r="UUR4" s="28"/>
      <c r="UUS4" s="28"/>
      <c r="UUT4" s="28"/>
      <c r="UUU4" s="28"/>
      <c r="UUV4" s="28"/>
      <c r="UUW4" s="28"/>
      <c r="UUX4" s="28"/>
      <c r="UUY4" s="28"/>
      <c r="UUZ4" s="28"/>
      <c r="UVA4" s="28"/>
      <c r="UVB4" s="28"/>
      <c r="UVC4" s="28"/>
      <c r="UVD4" s="28"/>
      <c r="UVE4" s="28"/>
      <c r="UVF4" s="28"/>
      <c r="UVG4" s="28"/>
      <c r="UVH4" s="28"/>
      <c r="UVI4" s="28"/>
      <c r="UVJ4" s="28"/>
      <c r="UVK4" s="28"/>
      <c r="UVL4" s="28"/>
      <c r="UVM4" s="28"/>
      <c r="UVN4" s="28"/>
      <c r="UVO4" s="28"/>
      <c r="UVP4" s="28"/>
      <c r="UVQ4" s="28"/>
      <c r="UVR4" s="28"/>
      <c r="UVS4" s="28"/>
      <c r="UVT4" s="28"/>
      <c r="UVU4" s="28"/>
      <c r="UVV4" s="28"/>
      <c r="UVW4" s="28"/>
      <c r="UVX4" s="28"/>
      <c r="UVY4" s="28"/>
      <c r="UVZ4" s="28"/>
      <c r="UWA4" s="28"/>
      <c r="UWB4" s="28"/>
      <c r="UWC4" s="28"/>
      <c r="UWD4" s="28"/>
      <c r="UWE4" s="28"/>
      <c r="UWF4" s="28"/>
      <c r="UWG4" s="28"/>
      <c r="UWH4" s="28"/>
      <c r="UWI4" s="28"/>
      <c r="UWJ4" s="28"/>
      <c r="UWK4" s="28"/>
      <c r="UWL4" s="28"/>
      <c r="UWM4" s="28"/>
      <c r="UWN4" s="28"/>
      <c r="UWO4" s="28"/>
      <c r="UWP4" s="28"/>
      <c r="UWQ4" s="28"/>
      <c r="UWR4" s="28"/>
      <c r="UWS4" s="28"/>
      <c r="UWT4" s="28"/>
      <c r="UWU4" s="28"/>
      <c r="UWV4" s="28"/>
      <c r="UWW4" s="28"/>
      <c r="UWX4" s="28"/>
      <c r="UWY4" s="28"/>
      <c r="UWZ4" s="28"/>
      <c r="UXA4" s="28"/>
      <c r="UXB4" s="28"/>
      <c r="UXC4" s="28"/>
      <c r="UXD4" s="28"/>
      <c r="UXE4" s="28"/>
      <c r="UXF4" s="28"/>
      <c r="UXG4" s="28"/>
      <c r="UXH4" s="28"/>
      <c r="UXI4" s="28"/>
      <c r="UXJ4" s="28"/>
      <c r="UXK4" s="28"/>
      <c r="UXL4" s="28"/>
      <c r="UXM4" s="28"/>
      <c r="UXN4" s="28"/>
      <c r="UXO4" s="28"/>
      <c r="UXP4" s="28"/>
      <c r="UXQ4" s="28"/>
      <c r="UXR4" s="28"/>
      <c r="UXS4" s="28"/>
      <c r="UXT4" s="28"/>
      <c r="UXU4" s="28"/>
      <c r="UXV4" s="28"/>
      <c r="UXW4" s="28"/>
      <c r="UXX4" s="28"/>
      <c r="UXY4" s="28"/>
      <c r="UXZ4" s="28"/>
      <c r="UYA4" s="28"/>
      <c r="UYB4" s="28"/>
      <c r="UYC4" s="28"/>
      <c r="UYD4" s="28"/>
      <c r="UYE4" s="28"/>
      <c r="UYF4" s="28"/>
      <c r="UYG4" s="28"/>
      <c r="UYH4" s="28"/>
      <c r="UYI4" s="28"/>
      <c r="UYJ4" s="28"/>
      <c r="UYK4" s="28"/>
      <c r="UYL4" s="28"/>
      <c r="UYM4" s="28"/>
      <c r="UYN4" s="28"/>
      <c r="UYO4" s="28"/>
      <c r="UYP4" s="28"/>
      <c r="UYQ4" s="28"/>
      <c r="UYR4" s="28"/>
      <c r="UYS4" s="28"/>
      <c r="UYT4" s="28"/>
      <c r="UYU4" s="28"/>
      <c r="UYV4" s="28"/>
      <c r="UYW4" s="28"/>
      <c r="UYX4" s="28"/>
      <c r="UYY4" s="28"/>
      <c r="UYZ4" s="28"/>
      <c r="UZA4" s="28"/>
      <c r="UZB4" s="28"/>
      <c r="UZC4" s="28"/>
      <c r="UZD4" s="28"/>
      <c r="UZE4" s="28"/>
      <c r="UZF4" s="28"/>
      <c r="UZG4" s="28"/>
      <c r="UZH4" s="28"/>
      <c r="UZI4" s="28"/>
      <c r="UZJ4" s="28"/>
      <c r="UZK4" s="28"/>
      <c r="UZL4" s="28"/>
      <c r="UZM4" s="28"/>
      <c r="UZN4" s="28"/>
      <c r="UZO4" s="28"/>
      <c r="UZP4" s="28"/>
      <c r="UZQ4" s="28"/>
      <c r="UZR4" s="28"/>
      <c r="UZS4" s="28"/>
      <c r="UZT4" s="28"/>
      <c r="UZU4" s="28"/>
      <c r="UZV4" s="28"/>
      <c r="UZW4" s="28"/>
      <c r="UZX4" s="28"/>
      <c r="UZY4" s="28"/>
      <c r="UZZ4" s="28"/>
      <c r="VAA4" s="28"/>
      <c r="VAB4" s="28"/>
      <c r="VAC4" s="28"/>
      <c r="VAD4" s="28"/>
      <c r="VAE4" s="28"/>
      <c r="VAF4" s="28"/>
      <c r="VAG4" s="28"/>
      <c r="VAH4" s="28"/>
      <c r="VAI4" s="28"/>
      <c r="VAJ4" s="28"/>
      <c r="VAK4" s="28"/>
      <c r="VAL4" s="28"/>
      <c r="VAM4" s="28"/>
      <c r="VAN4" s="28"/>
      <c r="VAO4" s="28"/>
      <c r="VAP4" s="28"/>
      <c r="VAQ4" s="28"/>
      <c r="VAR4" s="28"/>
      <c r="VAS4" s="28"/>
      <c r="VAT4" s="28"/>
      <c r="VAU4" s="28"/>
      <c r="VAV4" s="28"/>
      <c r="VAW4" s="28"/>
      <c r="VAX4" s="28"/>
      <c r="VAY4" s="28"/>
      <c r="VAZ4" s="28"/>
      <c r="VBA4" s="28"/>
      <c r="VBB4" s="28"/>
      <c r="VBC4" s="28"/>
      <c r="VBD4" s="28"/>
      <c r="VBE4" s="28"/>
      <c r="VBF4" s="28"/>
      <c r="VBG4" s="28"/>
      <c r="VBH4" s="28"/>
      <c r="VBI4" s="28"/>
      <c r="VBJ4" s="28"/>
      <c r="VBK4" s="28"/>
      <c r="VBL4" s="28"/>
      <c r="VBM4" s="28"/>
      <c r="VBN4" s="28"/>
      <c r="VBO4" s="28"/>
      <c r="VBP4" s="28"/>
      <c r="VBQ4" s="28"/>
      <c r="VBR4" s="28"/>
      <c r="VBS4" s="28"/>
      <c r="VBT4" s="28"/>
      <c r="VBU4" s="28"/>
      <c r="VBV4" s="28"/>
      <c r="VBW4" s="28"/>
      <c r="VBX4" s="28"/>
      <c r="VBY4" s="28"/>
      <c r="VBZ4" s="28"/>
      <c r="VCA4" s="28"/>
      <c r="VCB4" s="28"/>
      <c r="VCC4" s="28"/>
      <c r="VCD4" s="28"/>
      <c r="VCE4" s="28"/>
      <c r="VCF4" s="28"/>
      <c r="VCG4" s="28"/>
      <c r="VCH4" s="28"/>
      <c r="VCI4" s="28"/>
      <c r="VCJ4" s="28"/>
      <c r="VCK4" s="28"/>
      <c r="VCL4" s="28"/>
      <c r="VCM4" s="28"/>
      <c r="VCN4" s="28"/>
      <c r="VCO4" s="28"/>
      <c r="VCP4" s="28"/>
      <c r="VCQ4" s="28"/>
      <c r="VCR4" s="28"/>
      <c r="VCS4" s="28"/>
      <c r="VCT4" s="28"/>
      <c r="VCU4" s="28"/>
      <c r="VCV4" s="28"/>
      <c r="VCW4" s="28"/>
      <c r="VCX4" s="28"/>
      <c r="VCY4" s="28"/>
      <c r="VCZ4" s="28"/>
      <c r="VDA4" s="28"/>
      <c r="VDB4" s="28"/>
      <c r="VDC4" s="28"/>
      <c r="VDD4" s="28"/>
      <c r="VDE4" s="28"/>
      <c r="VDF4" s="28"/>
      <c r="VDG4" s="28"/>
      <c r="VDH4" s="28"/>
      <c r="VDI4" s="28"/>
      <c r="VDJ4" s="28"/>
      <c r="VDK4" s="28"/>
      <c r="VDL4" s="28"/>
      <c r="VDM4" s="28"/>
      <c r="VDN4" s="28"/>
      <c r="VDO4" s="28"/>
      <c r="VDP4" s="28"/>
      <c r="VDQ4" s="28"/>
      <c r="VDR4" s="28"/>
      <c r="VDS4" s="28"/>
      <c r="VDT4" s="28"/>
      <c r="VDU4" s="28"/>
      <c r="VDV4" s="28"/>
      <c r="VDW4" s="28"/>
      <c r="VDX4" s="28"/>
      <c r="VDY4" s="28"/>
      <c r="VDZ4" s="28"/>
      <c r="VEA4" s="28"/>
      <c r="VEB4" s="28"/>
      <c r="VEC4" s="28"/>
      <c r="VED4" s="28"/>
      <c r="VEE4" s="28"/>
      <c r="VEF4" s="28"/>
      <c r="VEG4" s="28"/>
      <c r="VEH4" s="28"/>
      <c r="VEI4" s="28"/>
      <c r="VEJ4" s="28"/>
      <c r="VEK4" s="28"/>
      <c r="VEL4" s="28"/>
      <c r="VEM4" s="28"/>
      <c r="VEN4" s="28"/>
      <c r="VEO4" s="28"/>
      <c r="VEP4" s="28"/>
      <c r="VEQ4" s="28"/>
      <c r="VER4" s="28"/>
      <c r="VES4" s="28"/>
      <c r="VET4" s="28"/>
      <c r="VEU4" s="28"/>
      <c r="VEV4" s="28"/>
      <c r="VEW4" s="28"/>
      <c r="VEX4" s="28"/>
      <c r="VEY4" s="28"/>
      <c r="VEZ4" s="28"/>
      <c r="VFA4" s="28"/>
      <c r="VFB4" s="28"/>
      <c r="VFC4" s="28"/>
      <c r="VFD4" s="28"/>
      <c r="VFE4" s="28"/>
      <c r="VFF4" s="28"/>
      <c r="VFG4" s="28"/>
      <c r="VFH4" s="28"/>
      <c r="VFI4" s="28"/>
      <c r="VFJ4" s="28"/>
      <c r="VFK4" s="28"/>
      <c r="VFL4" s="28"/>
      <c r="VFM4" s="28"/>
      <c r="VFN4" s="28"/>
      <c r="VFO4" s="28"/>
      <c r="VFP4" s="28"/>
      <c r="VFQ4" s="28"/>
      <c r="VFR4" s="28"/>
      <c r="VFS4" s="28"/>
      <c r="VFT4" s="28"/>
      <c r="VFU4" s="28"/>
      <c r="VFV4" s="28"/>
      <c r="VFW4" s="28"/>
      <c r="VFX4" s="28"/>
      <c r="VFY4" s="28"/>
      <c r="VFZ4" s="28"/>
      <c r="VGA4" s="28"/>
      <c r="VGB4" s="28"/>
      <c r="VGC4" s="28"/>
      <c r="VGD4" s="28"/>
      <c r="VGE4" s="28"/>
      <c r="VGF4" s="28"/>
      <c r="VGG4" s="28"/>
      <c r="VGH4" s="28"/>
      <c r="VGI4" s="28"/>
      <c r="VGJ4" s="28"/>
      <c r="VGK4" s="28"/>
      <c r="VGL4" s="28"/>
      <c r="VGM4" s="28"/>
      <c r="VGN4" s="28"/>
      <c r="VGO4" s="28"/>
      <c r="VGP4" s="28"/>
      <c r="VGQ4" s="28"/>
      <c r="VGR4" s="28"/>
      <c r="VGS4" s="28"/>
      <c r="VGT4" s="28"/>
      <c r="VGU4" s="28"/>
      <c r="VGV4" s="28"/>
      <c r="VGW4" s="28"/>
      <c r="VGX4" s="28"/>
      <c r="VGY4" s="28"/>
      <c r="VGZ4" s="28"/>
      <c r="VHA4" s="28"/>
      <c r="VHB4" s="28"/>
      <c r="VHC4" s="28"/>
      <c r="VHD4" s="28"/>
      <c r="VHE4" s="28"/>
      <c r="VHF4" s="28"/>
      <c r="VHG4" s="28"/>
      <c r="VHH4" s="28"/>
      <c r="VHI4" s="28"/>
      <c r="VHJ4" s="28"/>
      <c r="VHK4" s="28"/>
      <c r="VHL4" s="28"/>
      <c r="VHM4" s="28"/>
      <c r="VHN4" s="28"/>
      <c r="VHO4" s="28"/>
      <c r="VHP4" s="28"/>
      <c r="VHQ4" s="28"/>
      <c r="VHR4" s="28"/>
      <c r="VHS4" s="28"/>
      <c r="VHT4" s="28"/>
      <c r="VHU4" s="28"/>
      <c r="VHV4" s="28"/>
      <c r="VHW4" s="28"/>
      <c r="VHX4" s="28"/>
      <c r="VHY4" s="28"/>
      <c r="VHZ4" s="28"/>
      <c r="VIA4" s="28"/>
      <c r="VIB4" s="28"/>
      <c r="VIC4" s="28"/>
      <c r="VID4" s="28"/>
      <c r="VIE4" s="28"/>
      <c r="VIF4" s="28"/>
      <c r="VIG4" s="28"/>
      <c r="VIH4" s="28"/>
      <c r="VII4" s="28"/>
      <c r="VIJ4" s="28"/>
      <c r="VIK4" s="28"/>
      <c r="VIL4" s="28"/>
      <c r="VIM4" s="28"/>
      <c r="VIN4" s="28"/>
      <c r="VIO4" s="28"/>
      <c r="VIP4" s="28"/>
      <c r="VIQ4" s="28"/>
      <c r="VIR4" s="28"/>
      <c r="VIS4" s="28"/>
      <c r="VIT4" s="28"/>
      <c r="VIU4" s="28"/>
      <c r="VIV4" s="28"/>
      <c r="VIW4" s="28"/>
      <c r="VIX4" s="28"/>
      <c r="VIY4" s="28"/>
      <c r="VIZ4" s="28"/>
      <c r="VJA4" s="28"/>
      <c r="VJB4" s="28"/>
      <c r="VJC4" s="28"/>
      <c r="VJD4" s="28"/>
      <c r="VJE4" s="28"/>
      <c r="VJF4" s="28"/>
      <c r="VJG4" s="28"/>
      <c r="VJH4" s="28"/>
      <c r="VJI4" s="28"/>
      <c r="VJJ4" s="28"/>
      <c r="VJK4" s="28"/>
      <c r="VJL4" s="28"/>
      <c r="VJM4" s="28"/>
      <c r="VJN4" s="28"/>
      <c r="VJO4" s="28"/>
      <c r="VJP4" s="28"/>
      <c r="VJQ4" s="28"/>
      <c r="VJR4" s="28"/>
      <c r="VJS4" s="28"/>
      <c r="VJT4" s="28"/>
      <c r="VJU4" s="28"/>
      <c r="VJV4" s="28"/>
      <c r="VJW4" s="28"/>
      <c r="VJX4" s="28"/>
      <c r="VJY4" s="28"/>
      <c r="VJZ4" s="28"/>
      <c r="VKA4" s="28"/>
      <c r="VKB4" s="28"/>
      <c r="VKC4" s="28"/>
      <c r="VKD4" s="28"/>
      <c r="VKE4" s="28"/>
      <c r="VKF4" s="28"/>
      <c r="VKG4" s="28"/>
      <c r="VKH4" s="28"/>
      <c r="VKI4" s="28"/>
      <c r="VKJ4" s="28"/>
      <c r="VKK4" s="28"/>
      <c r="VKL4" s="28"/>
      <c r="VKM4" s="28"/>
      <c r="VKN4" s="28"/>
      <c r="VKO4" s="28"/>
      <c r="VKP4" s="28"/>
      <c r="VKQ4" s="28"/>
      <c r="VKR4" s="28"/>
      <c r="VKS4" s="28"/>
      <c r="VKT4" s="28"/>
      <c r="VKU4" s="28"/>
      <c r="VKV4" s="28"/>
      <c r="VKW4" s="28"/>
      <c r="VKX4" s="28"/>
      <c r="VKY4" s="28"/>
      <c r="VKZ4" s="28"/>
      <c r="VLA4" s="28"/>
      <c r="VLB4" s="28"/>
      <c r="VLC4" s="28"/>
      <c r="VLD4" s="28"/>
      <c r="VLE4" s="28"/>
      <c r="VLF4" s="28"/>
      <c r="VLG4" s="28"/>
      <c r="VLH4" s="28"/>
      <c r="VLI4" s="28"/>
      <c r="VLJ4" s="28"/>
      <c r="VLK4" s="28"/>
      <c r="VLL4" s="28"/>
      <c r="VLM4" s="28"/>
      <c r="VLN4" s="28"/>
      <c r="VLO4" s="28"/>
      <c r="VLP4" s="28"/>
      <c r="VLQ4" s="28"/>
      <c r="VLR4" s="28"/>
      <c r="VLS4" s="28"/>
      <c r="VLT4" s="28"/>
      <c r="VLU4" s="28"/>
      <c r="VLV4" s="28"/>
      <c r="VLW4" s="28"/>
      <c r="VLX4" s="28"/>
      <c r="VLY4" s="28"/>
      <c r="VLZ4" s="28"/>
      <c r="VMA4" s="28"/>
      <c r="VMB4" s="28"/>
      <c r="VMC4" s="28"/>
      <c r="VMD4" s="28"/>
      <c r="VME4" s="28"/>
      <c r="VMF4" s="28"/>
      <c r="VMG4" s="28"/>
      <c r="VMH4" s="28"/>
      <c r="VMI4" s="28"/>
      <c r="VMJ4" s="28"/>
      <c r="VMK4" s="28"/>
      <c r="VML4" s="28"/>
      <c r="VMM4" s="28"/>
      <c r="VMN4" s="28"/>
      <c r="VMO4" s="28"/>
      <c r="VMP4" s="28"/>
      <c r="VMQ4" s="28"/>
      <c r="VMR4" s="28"/>
      <c r="VMS4" s="28"/>
      <c r="VMT4" s="28"/>
      <c r="VMU4" s="28"/>
      <c r="VMV4" s="28"/>
      <c r="VMW4" s="28"/>
      <c r="VMX4" s="28"/>
      <c r="VMY4" s="28"/>
      <c r="VMZ4" s="28"/>
      <c r="VNA4" s="28"/>
      <c r="VNB4" s="28"/>
      <c r="VNC4" s="28"/>
      <c r="VND4" s="28"/>
      <c r="VNE4" s="28"/>
      <c r="VNF4" s="28"/>
      <c r="VNG4" s="28"/>
      <c r="VNH4" s="28"/>
      <c r="VNI4" s="28"/>
      <c r="VNJ4" s="28"/>
      <c r="VNK4" s="28"/>
      <c r="VNL4" s="28"/>
      <c r="VNM4" s="28"/>
      <c r="VNN4" s="28"/>
      <c r="VNO4" s="28"/>
      <c r="VNP4" s="28"/>
      <c r="VNQ4" s="28"/>
      <c r="VNR4" s="28"/>
      <c r="VNS4" s="28"/>
      <c r="VNT4" s="28"/>
      <c r="VNU4" s="28"/>
      <c r="VNV4" s="28"/>
      <c r="VNW4" s="28"/>
      <c r="VNX4" s="28"/>
      <c r="VNY4" s="28"/>
      <c r="VNZ4" s="28"/>
      <c r="VOA4" s="28"/>
      <c r="VOB4" s="28"/>
      <c r="VOC4" s="28"/>
      <c r="VOD4" s="28"/>
      <c r="VOE4" s="28"/>
      <c r="VOF4" s="28"/>
      <c r="VOG4" s="28"/>
      <c r="VOH4" s="28"/>
      <c r="VOI4" s="28"/>
      <c r="VOJ4" s="28"/>
      <c r="VOK4" s="28"/>
      <c r="VOL4" s="28"/>
      <c r="VOM4" s="28"/>
      <c r="VON4" s="28"/>
      <c r="VOO4" s="28"/>
      <c r="VOP4" s="28"/>
      <c r="VOQ4" s="28"/>
      <c r="VOR4" s="28"/>
      <c r="VOS4" s="28"/>
      <c r="VOT4" s="28"/>
      <c r="VOU4" s="28"/>
      <c r="VOV4" s="28"/>
      <c r="VOW4" s="28"/>
      <c r="VOX4" s="28"/>
      <c r="VOY4" s="28"/>
      <c r="VOZ4" s="28"/>
      <c r="VPA4" s="28"/>
      <c r="VPB4" s="28"/>
      <c r="VPC4" s="28"/>
      <c r="VPD4" s="28"/>
      <c r="VPE4" s="28"/>
      <c r="VPF4" s="28"/>
      <c r="VPG4" s="28"/>
      <c r="VPH4" s="28"/>
      <c r="VPI4" s="28"/>
      <c r="VPJ4" s="28"/>
      <c r="VPK4" s="28"/>
      <c r="VPL4" s="28"/>
      <c r="VPM4" s="28"/>
      <c r="VPN4" s="28"/>
      <c r="VPO4" s="28"/>
      <c r="VPP4" s="28"/>
      <c r="VPQ4" s="28"/>
      <c r="VPR4" s="28"/>
      <c r="VPS4" s="28"/>
      <c r="VPT4" s="28"/>
      <c r="VPU4" s="28"/>
      <c r="VPV4" s="28"/>
      <c r="VPW4" s="28"/>
      <c r="VPX4" s="28"/>
      <c r="VPY4" s="28"/>
      <c r="VPZ4" s="28"/>
      <c r="VQA4" s="28"/>
      <c r="VQB4" s="28"/>
      <c r="VQC4" s="28"/>
      <c r="VQD4" s="28"/>
      <c r="VQE4" s="28"/>
      <c r="VQF4" s="28"/>
      <c r="VQG4" s="28"/>
      <c r="VQH4" s="28"/>
      <c r="VQI4" s="28"/>
      <c r="VQJ4" s="28"/>
      <c r="VQK4" s="28"/>
      <c r="VQL4" s="28"/>
      <c r="VQM4" s="28"/>
      <c r="VQN4" s="28"/>
      <c r="VQO4" s="28"/>
      <c r="VQP4" s="28"/>
      <c r="VQQ4" s="28"/>
      <c r="VQR4" s="28"/>
      <c r="VQS4" s="28"/>
      <c r="VQT4" s="28"/>
      <c r="VQU4" s="28"/>
      <c r="VQV4" s="28"/>
      <c r="VQW4" s="28"/>
      <c r="VQX4" s="28"/>
      <c r="VQY4" s="28"/>
      <c r="VQZ4" s="28"/>
      <c r="VRA4" s="28"/>
      <c r="VRB4" s="28"/>
      <c r="VRC4" s="28"/>
      <c r="VRD4" s="28"/>
      <c r="VRE4" s="28"/>
      <c r="VRF4" s="28"/>
      <c r="VRG4" s="28"/>
      <c r="VRH4" s="28"/>
      <c r="VRI4" s="28"/>
      <c r="VRJ4" s="28"/>
      <c r="VRK4" s="28"/>
      <c r="VRL4" s="28"/>
      <c r="VRM4" s="28"/>
      <c r="VRN4" s="28"/>
      <c r="VRO4" s="28"/>
      <c r="VRP4" s="28"/>
      <c r="VRQ4" s="28"/>
      <c r="VRR4" s="28"/>
      <c r="VRS4" s="28"/>
      <c r="VRT4" s="28"/>
      <c r="VRU4" s="28"/>
      <c r="VRV4" s="28"/>
      <c r="VRW4" s="28"/>
      <c r="VRX4" s="28"/>
      <c r="VRY4" s="28"/>
      <c r="VRZ4" s="28"/>
      <c r="VSA4" s="28"/>
      <c r="VSB4" s="28"/>
      <c r="VSC4" s="28"/>
      <c r="VSD4" s="28"/>
      <c r="VSE4" s="28"/>
      <c r="VSF4" s="28"/>
      <c r="VSG4" s="28"/>
      <c r="VSH4" s="28"/>
      <c r="VSI4" s="28"/>
      <c r="VSJ4" s="28"/>
      <c r="VSK4" s="28"/>
      <c r="VSL4" s="28"/>
      <c r="VSM4" s="28"/>
      <c r="VSN4" s="28"/>
      <c r="VSO4" s="28"/>
      <c r="VSP4" s="28"/>
      <c r="VSQ4" s="28"/>
      <c r="VSR4" s="28"/>
      <c r="VSS4" s="28"/>
      <c r="VST4" s="28"/>
      <c r="VSU4" s="28"/>
      <c r="VSV4" s="28"/>
      <c r="VSW4" s="28"/>
      <c r="VSX4" s="28"/>
      <c r="VSY4" s="28"/>
      <c r="VSZ4" s="28"/>
      <c r="VTA4" s="28"/>
      <c r="VTB4" s="28"/>
      <c r="VTC4" s="28"/>
      <c r="VTD4" s="28"/>
      <c r="VTE4" s="28"/>
      <c r="VTF4" s="28"/>
      <c r="VTG4" s="28"/>
      <c r="VTH4" s="28"/>
      <c r="VTI4" s="28"/>
      <c r="VTJ4" s="28"/>
      <c r="VTK4" s="28"/>
      <c r="VTL4" s="28"/>
      <c r="VTM4" s="28"/>
      <c r="VTN4" s="28"/>
      <c r="VTO4" s="28"/>
      <c r="VTP4" s="28"/>
      <c r="VTQ4" s="28"/>
      <c r="VTR4" s="28"/>
      <c r="VTS4" s="28"/>
      <c r="VTT4" s="28"/>
      <c r="VTU4" s="28"/>
      <c r="VTV4" s="28"/>
      <c r="VTW4" s="28"/>
      <c r="VTX4" s="28"/>
      <c r="VTY4" s="28"/>
      <c r="VTZ4" s="28"/>
      <c r="VUA4" s="28"/>
      <c r="VUB4" s="28"/>
      <c r="VUC4" s="28"/>
      <c r="VUD4" s="28"/>
      <c r="VUE4" s="28"/>
      <c r="VUF4" s="28"/>
      <c r="VUG4" s="28"/>
      <c r="VUH4" s="28"/>
      <c r="VUI4" s="28"/>
      <c r="VUJ4" s="28"/>
      <c r="VUK4" s="28"/>
      <c r="VUL4" s="28"/>
      <c r="VUM4" s="28"/>
      <c r="VUN4" s="28"/>
      <c r="VUO4" s="28"/>
      <c r="VUP4" s="28"/>
      <c r="VUQ4" s="28"/>
      <c r="VUR4" s="28"/>
      <c r="VUS4" s="28"/>
      <c r="VUT4" s="28"/>
      <c r="VUU4" s="28"/>
      <c r="VUV4" s="28"/>
      <c r="VUW4" s="28"/>
      <c r="VUX4" s="28"/>
      <c r="VUY4" s="28"/>
      <c r="VUZ4" s="28"/>
      <c r="VVA4" s="28"/>
      <c r="VVB4" s="28"/>
      <c r="VVC4" s="28"/>
      <c r="VVD4" s="28"/>
      <c r="VVE4" s="28"/>
      <c r="VVF4" s="28"/>
      <c r="VVG4" s="28"/>
      <c r="VVH4" s="28"/>
      <c r="VVI4" s="28"/>
      <c r="VVJ4" s="28"/>
      <c r="VVK4" s="28"/>
      <c r="VVL4" s="28"/>
      <c r="VVM4" s="28"/>
      <c r="VVN4" s="28"/>
      <c r="VVO4" s="28"/>
      <c r="VVP4" s="28"/>
      <c r="VVQ4" s="28"/>
      <c r="VVR4" s="28"/>
      <c r="VVS4" s="28"/>
      <c r="VVT4" s="28"/>
      <c r="VVU4" s="28"/>
      <c r="VVV4" s="28"/>
      <c r="VVW4" s="28"/>
      <c r="VVX4" s="28"/>
      <c r="VVY4" s="28"/>
      <c r="VVZ4" s="28"/>
      <c r="VWA4" s="28"/>
      <c r="VWB4" s="28"/>
      <c r="VWC4" s="28"/>
      <c r="VWD4" s="28"/>
      <c r="VWE4" s="28"/>
      <c r="VWF4" s="28"/>
      <c r="VWG4" s="28"/>
      <c r="VWH4" s="28"/>
      <c r="VWI4" s="28"/>
      <c r="VWJ4" s="28"/>
      <c r="VWK4" s="28"/>
      <c r="VWL4" s="28"/>
      <c r="VWM4" s="28"/>
      <c r="VWN4" s="28"/>
      <c r="VWO4" s="28"/>
      <c r="VWP4" s="28"/>
      <c r="VWQ4" s="28"/>
      <c r="VWR4" s="28"/>
      <c r="VWS4" s="28"/>
      <c r="VWT4" s="28"/>
      <c r="VWU4" s="28"/>
      <c r="VWV4" s="28"/>
      <c r="VWW4" s="28"/>
      <c r="VWX4" s="28"/>
      <c r="VWY4" s="28"/>
      <c r="VWZ4" s="28"/>
      <c r="VXA4" s="28"/>
      <c r="VXB4" s="28"/>
      <c r="VXC4" s="28"/>
      <c r="VXD4" s="28"/>
      <c r="VXE4" s="28"/>
      <c r="VXF4" s="28"/>
      <c r="VXG4" s="28"/>
      <c r="VXH4" s="28"/>
      <c r="VXI4" s="28"/>
      <c r="VXJ4" s="28"/>
      <c r="VXK4" s="28"/>
      <c r="VXL4" s="28"/>
      <c r="VXM4" s="28"/>
      <c r="VXN4" s="28"/>
      <c r="VXO4" s="28"/>
      <c r="VXP4" s="28"/>
      <c r="VXQ4" s="28"/>
      <c r="VXR4" s="28"/>
      <c r="VXS4" s="28"/>
      <c r="VXT4" s="28"/>
      <c r="VXU4" s="28"/>
      <c r="VXV4" s="28"/>
      <c r="VXW4" s="28"/>
      <c r="VXX4" s="28"/>
      <c r="VXY4" s="28"/>
      <c r="VXZ4" s="28"/>
      <c r="VYA4" s="28"/>
      <c r="VYB4" s="28"/>
      <c r="VYC4" s="28"/>
      <c r="VYD4" s="28"/>
      <c r="VYE4" s="28"/>
      <c r="VYF4" s="28"/>
      <c r="VYG4" s="28"/>
      <c r="VYH4" s="28"/>
      <c r="VYI4" s="28"/>
      <c r="VYJ4" s="28"/>
      <c r="VYK4" s="28"/>
      <c r="VYL4" s="28"/>
      <c r="VYM4" s="28"/>
      <c r="VYN4" s="28"/>
      <c r="VYO4" s="28"/>
      <c r="VYP4" s="28"/>
      <c r="VYQ4" s="28"/>
      <c r="VYR4" s="28"/>
      <c r="VYS4" s="28"/>
      <c r="VYT4" s="28"/>
      <c r="VYU4" s="28"/>
      <c r="VYV4" s="28"/>
      <c r="VYW4" s="28"/>
      <c r="VYX4" s="28"/>
      <c r="VYY4" s="28"/>
      <c r="VYZ4" s="28"/>
      <c r="VZA4" s="28"/>
      <c r="VZB4" s="28"/>
      <c r="VZC4" s="28"/>
      <c r="VZD4" s="28"/>
      <c r="VZE4" s="28"/>
      <c r="VZF4" s="28"/>
      <c r="VZG4" s="28"/>
      <c r="VZH4" s="28"/>
      <c r="VZI4" s="28"/>
      <c r="VZJ4" s="28"/>
      <c r="VZK4" s="28"/>
      <c r="VZL4" s="28"/>
      <c r="VZM4" s="28"/>
      <c r="VZN4" s="28"/>
      <c r="VZO4" s="28"/>
      <c r="VZP4" s="28"/>
      <c r="VZQ4" s="28"/>
      <c r="VZR4" s="28"/>
      <c r="VZS4" s="28"/>
      <c r="VZT4" s="28"/>
      <c r="VZU4" s="28"/>
      <c r="VZV4" s="28"/>
      <c r="VZW4" s="28"/>
      <c r="VZX4" s="28"/>
      <c r="VZY4" s="28"/>
      <c r="VZZ4" s="28"/>
      <c r="WAA4" s="28"/>
      <c r="WAB4" s="28"/>
      <c r="WAC4" s="28"/>
      <c r="WAD4" s="28"/>
      <c r="WAE4" s="28"/>
      <c r="WAF4" s="28"/>
      <c r="WAG4" s="28"/>
      <c r="WAH4" s="28"/>
      <c r="WAI4" s="28"/>
      <c r="WAJ4" s="28"/>
      <c r="WAK4" s="28"/>
      <c r="WAL4" s="28"/>
      <c r="WAM4" s="28"/>
      <c r="WAN4" s="28"/>
      <c r="WAO4" s="28"/>
      <c r="WAP4" s="28"/>
      <c r="WAQ4" s="28"/>
      <c r="WAR4" s="28"/>
      <c r="WAS4" s="28"/>
      <c r="WAT4" s="28"/>
      <c r="WAU4" s="28"/>
      <c r="WAV4" s="28"/>
      <c r="WAW4" s="28"/>
      <c r="WAX4" s="28"/>
      <c r="WAY4" s="28"/>
      <c r="WAZ4" s="28"/>
      <c r="WBA4" s="28"/>
      <c r="WBB4" s="28"/>
      <c r="WBC4" s="28"/>
      <c r="WBD4" s="28"/>
      <c r="WBE4" s="28"/>
      <c r="WBF4" s="28"/>
      <c r="WBG4" s="28"/>
      <c r="WBH4" s="28"/>
      <c r="WBI4" s="28"/>
      <c r="WBJ4" s="28"/>
      <c r="WBK4" s="28"/>
      <c r="WBL4" s="28"/>
      <c r="WBM4" s="28"/>
      <c r="WBN4" s="28"/>
      <c r="WBO4" s="28"/>
      <c r="WBP4" s="28"/>
      <c r="WBQ4" s="28"/>
      <c r="WBR4" s="28"/>
      <c r="WBS4" s="28"/>
      <c r="WBT4" s="28"/>
      <c r="WBU4" s="28"/>
      <c r="WBV4" s="28"/>
      <c r="WBW4" s="28"/>
      <c r="WBX4" s="28"/>
      <c r="WBY4" s="28"/>
      <c r="WBZ4" s="28"/>
      <c r="WCA4" s="28"/>
      <c r="WCB4" s="28"/>
      <c r="WCC4" s="28"/>
      <c r="WCD4" s="28"/>
      <c r="WCE4" s="28"/>
      <c r="WCF4" s="28"/>
      <c r="WCG4" s="28"/>
      <c r="WCH4" s="28"/>
      <c r="WCI4" s="28"/>
      <c r="WCJ4" s="28"/>
      <c r="WCK4" s="28"/>
      <c r="WCL4" s="28"/>
      <c r="WCM4" s="28"/>
      <c r="WCN4" s="28"/>
      <c r="WCO4" s="28"/>
      <c r="WCP4" s="28"/>
      <c r="WCQ4" s="28"/>
      <c r="WCR4" s="28"/>
      <c r="WCS4" s="28"/>
      <c r="WCT4" s="28"/>
      <c r="WCU4" s="28"/>
      <c r="WCV4" s="28"/>
      <c r="WCW4" s="28"/>
      <c r="WCX4" s="28"/>
      <c r="WCY4" s="28"/>
      <c r="WCZ4" s="28"/>
      <c r="WDA4" s="28"/>
      <c r="WDB4" s="28"/>
      <c r="WDC4" s="28"/>
      <c r="WDD4" s="28"/>
      <c r="WDE4" s="28"/>
      <c r="WDF4" s="28"/>
      <c r="WDG4" s="28"/>
      <c r="WDH4" s="28"/>
      <c r="WDI4" s="28"/>
      <c r="WDJ4" s="28"/>
      <c r="WDK4" s="28"/>
      <c r="WDL4" s="28"/>
      <c r="WDM4" s="28"/>
      <c r="WDN4" s="28"/>
      <c r="WDO4" s="28"/>
      <c r="WDP4" s="28"/>
      <c r="WDQ4" s="28"/>
      <c r="WDR4" s="28"/>
      <c r="WDS4" s="28"/>
      <c r="WDT4" s="28"/>
      <c r="WDU4" s="28"/>
      <c r="WDV4" s="28"/>
      <c r="WDW4" s="28"/>
      <c r="WDX4" s="28"/>
      <c r="WDY4" s="28"/>
      <c r="WDZ4" s="28"/>
      <c r="WEA4" s="28"/>
      <c r="WEB4" s="28"/>
      <c r="WEC4" s="28"/>
      <c r="WED4" s="28"/>
      <c r="WEE4" s="28"/>
      <c r="WEF4" s="28"/>
      <c r="WEG4" s="28"/>
      <c r="WEH4" s="28"/>
      <c r="WEI4" s="28"/>
      <c r="WEJ4" s="28"/>
      <c r="WEK4" s="28"/>
      <c r="WEL4" s="28"/>
      <c r="WEM4" s="28"/>
      <c r="WEN4" s="28"/>
      <c r="WEO4" s="28"/>
      <c r="WEP4" s="28"/>
      <c r="WEQ4" s="28"/>
      <c r="WER4" s="28"/>
      <c r="WES4" s="28"/>
      <c r="WET4" s="28"/>
      <c r="WEU4" s="28"/>
      <c r="WEV4" s="28"/>
      <c r="WEW4" s="28"/>
      <c r="WEX4" s="28"/>
      <c r="WEY4" s="28"/>
      <c r="WEZ4" s="28"/>
      <c r="WFA4" s="28"/>
      <c r="WFB4" s="28"/>
      <c r="WFC4" s="28"/>
      <c r="WFD4" s="28"/>
      <c r="WFE4" s="28"/>
      <c r="WFF4" s="28"/>
      <c r="WFG4" s="28"/>
      <c r="WFH4" s="28"/>
      <c r="WFI4" s="28"/>
      <c r="WFJ4" s="28"/>
      <c r="WFK4" s="28"/>
      <c r="WFL4" s="28"/>
      <c r="WFM4" s="28"/>
      <c r="WFN4" s="28"/>
      <c r="WFO4" s="28"/>
      <c r="WFP4" s="28"/>
      <c r="WFQ4" s="28"/>
      <c r="WFR4" s="28"/>
      <c r="WFS4" s="28"/>
      <c r="WFT4" s="28"/>
      <c r="WFU4" s="28"/>
      <c r="WFV4" s="28"/>
      <c r="WFW4" s="28"/>
      <c r="WFX4" s="28"/>
      <c r="WFY4" s="28"/>
      <c r="WFZ4" s="28"/>
      <c r="WGA4" s="28"/>
      <c r="WGB4" s="28"/>
      <c r="WGC4" s="28"/>
      <c r="WGD4" s="28"/>
      <c r="WGE4" s="28"/>
      <c r="WGF4" s="28"/>
      <c r="WGG4" s="28"/>
      <c r="WGH4" s="28"/>
      <c r="WGI4" s="28"/>
      <c r="WGJ4" s="28"/>
      <c r="WGK4" s="28"/>
      <c r="WGL4" s="28"/>
      <c r="WGM4" s="28"/>
      <c r="WGN4" s="28"/>
      <c r="WGO4" s="28"/>
      <c r="WGP4" s="28"/>
      <c r="WGQ4" s="28"/>
      <c r="WGR4" s="28"/>
      <c r="WGS4" s="28"/>
      <c r="WGT4" s="28"/>
      <c r="WGU4" s="28"/>
      <c r="WGV4" s="28"/>
      <c r="WGW4" s="28"/>
      <c r="WGX4" s="28"/>
      <c r="WGY4" s="28"/>
      <c r="WGZ4" s="28"/>
      <c r="WHA4" s="28"/>
      <c r="WHB4" s="28"/>
      <c r="WHC4" s="28"/>
      <c r="WHD4" s="28"/>
      <c r="WHE4" s="28"/>
      <c r="WHF4" s="28"/>
      <c r="WHG4" s="28"/>
      <c r="WHH4" s="28"/>
      <c r="WHI4" s="28"/>
      <c r="WHJ4" s="28"/>
      <c r="WHK4" s="28"/>
      <c r="WHL4" s="28"/>
      <c r="WHM4" s="28"/>
      <c r="WHN4" s="28"/>
      <c r="WHO4" s="28"/>
      <c r="WHP4" s="28"/>
      <c r="WHQ4" s="28"/>
      <c r="WHR4" s="28"/>
      <c r="WHS4" s="28"/>
      <c r="WHT4" s="28"/>
      <c r="WHU4" s="28"/>
      <c r="WHV4" s="28"/>
      <c r="WHW4" s="28"/>
      <c r="WHX4" s="28"/>
      <c r="WHY4" s="28"/>
      <c r="WHZ4" s="28"/>
      <c r="WIA4" s="28"/>
      <c r="WIB4" s="28"/>
      <c r="WIC4" s="28"/>
      <c r="WID4" s="28"/>
      <c r="WIE4" s="28"/>
      <c r="WIF4" s="28"/>
      <c r="WIG4" s="28"/>
      <c r="WIH4" s="28"/>
      <c r="WII4" s="28"/>
      <c r="WIJ4" s="28"/>
      <c r="WIK4" s="28"/>
      <c r="WIL4" s="28"/>
      <c r="WIM4" s="28"/>
      <c r="WIN4" s="28"/>
      <c r="WIO4" s="28"/>
      <c r="WIP4" s="28"/>
      <c r="WIQ4" s="28"/>
      <c r="WIR4" s="28"/>
      <c r="WIS4" s="28"/>
      <c r="WIT4" s="28"/>
      <c r="WIU4" s="28"/>
      <c r="WIV4" s="28"/>
      <c r="WIW4" s="28"/>
      <c r="WIX4" s="28"/>
      <c r="WIY4" s="28"/>
      <c r="WIZ4" s="28"/>
      <c r="WJA4" s="28"/>
      <c r="WJB4" s="28"/>
      <c r="WJC4" s="28"/>
      <c r="WJD4" s="28"/>
      <c r="WJE4" s="28"/>
      <c r="WJF4" s="28"/>
      <c r="WJG4" s="28"/>
      <c r="WJH4" s="28"/>
      <c r="WJI4" s="28"/>
      <c r="WJJ4" s="28"/>
      <c r="WJK4" s="28"/>
      <c r="WJL4" s="28"/>
      <c r="WJM4" s="28"/>
      <c r="WJN4" s="28"/>
      <c r="WJO4" s="28"/>
      <c r="WJP4" s="28"/>
      <c r="WJQ4" s="28"/>
      <c r="WJR4" s="28"/>
      <c r="WJS4" s="28"/>
      <c r="WJT4" s="28"/>
      <c r="WJU4" s="28"/>
      <c r="WJV4" s="28"/>
      <c r="WJW4" s="28"/>
      <c r="WJX4" s="28"/>
      <c r="WJY4" s="28"/>
      <c r="WJZ4" s="28"/>
      <c r="WKA4" s="28"/>
      <c r="WKB4" s="28"/>
      <c r="WKC4" s="28"/>
      <c r="WKD4" s="28"/>
      <c r="WKE4" s="28"/>
      <c r="WKF4" s="28"/>
      <c r="WKG4" s="28"/>
      <c r="WKH4" s="28"/>
      <c r="WKI4" s="28"/>
      <c r="WKJ4" s="28"/>
      <c r="WKK4" s="28"/>
      <c r="WKL4" s="28"/>
      <c r="WKM4" s="28"/>
      <c r="WKN4" s="28"/>
      <c r="WKO4" s="28"/>
      <c r="WKP4" s="28"/>
      <c r="WKQ4" s="28"/>
      <c r="WKR4" s="28"/>
      <c r="WKS4" s="28"/>
      <c r="WKT4" s="28"/>
      <c r="WKU4" s="28"/>
      <c r="WKV4" s="28"/>
      <c r="WKW4" s="28"/>
      <c r="WKX4" s="28"/>
      <c r="WKY4" s="28"/>
      <c r="WKZ4" s="28"/>
      <c r="WLA4" s="28"/>
      <c r="WLB4" s="28"/>
      <c r="WLC4" s="28"/>
      <c r="WLD4" s="28"/>
      <c r="WLE4" s="28"/>
      <c r="WLF4" s="28"/>
      <c r="WLG4" s="28"/>
      <c r="WLH4" s="28"/>
      <c r="WLI4" s="28"/>
      <c r="WLJ4" s="28"/>
      <c r="WLK4" s="28"/>
      <c r="WLL4" s="28"/>
      <c r="WLM4" s="28"/>
      <c r="WLN4" s="28"/>
      <c r="WLO4" s="28"/>
      <c r="WLP4" s="28"/>
      <c r="WLQ4" s="28"/>
      <c r="WLR4" s="28"/>
      <c r="WLS4" s="28"/>
      <c r="WLT4" s="28"/>
      <c r="WLU4" s="28"/>
      <c r="WLV4" s="28"/>
      <c r="WLW4" s="28"/>
      <c r="WLX4" s="28"/>
      <c r="WLY4" s="28"/>
      <c r="WLZ4" s="28"/>
      <c r="WMA4" s="28"/>
      <c r="WMB4" s="28"/>
      <c r="WMC4" s="28"/>
      <c r="WMD4" s="28"/>
      <c r="WME4" s="28"/>
      <c r="WMF4" s="28"/>
      <c r="WMG4" s="28"/>
      <c r="WMH4" s="28"/>
      <c r="WMI4" s="28"/>
      <c r="WMJ4" s="28"/>
      <c r="WMK4" s="28"/>
      <c r="WML4" s="28"/>
      <c r="WMM4" s="28"/>
      <c r="WMN4" s="28"/>
      <c r="WMO4" s="28"/>
      <c r="WMP4" s="28"/>
      <c r="WMQ4" s="28"/>
      <c r="WMR4" s="28"/>
      <c r="WMS4" s="28"/>
      <c r="WMT4" s="28"/>
      <c r="WMU4" s="28"/>
      <c r="WMV4" s="28"/>
      <c r="WMW4" s="28"/>
      <c r="WMX4" s="28"/>
      <c r="WMY4" s="28"/>
      <c r="WMZ4" s="28"/>
      <c r="WNA4" s="28"/>
      <c r="WNB4" s="28"/>
      <c r="WNC4" s="28"/>
      <c r="WND4" s="28"/>
      <c r="WNE4" s="28"/>
      <c r="WNF4" s="28"/>
      <c r="WNG4" s="28"/>
      <c r="WNH4" s="28"/>
      <c r="WNI4" s="28"/>
      <c r="WNJ4" s="28"/>
      <c r="WNK4" s="28"/>
      <c r="WNL4" s="28"/>
      <c r="WNM4" s="28"/>
      <c r="WNN4" s="28"/>
      <c r="WNO4" s="28"/>
      <c r="WNP4" s="28"/>
      <c r="WNQ4" s="28"/>
      <c r="WNR4" s="28"/>
      <c r="WNS4" s="28"/>
      <c r="WNT4" s="28"/>
      <c r="WNU4" s="28"/>
      <c r="WNV4" s="28"/>
      <c r="WNW4" s="28"/>
      <c r="WNX4" s="28"/>
      <c r="WNY4" s="28"/>
      <c r="WNZ4" s="28"/>
      <c r="WOA4" s="28"/>
      <c r="WOB4" s="28"/>
      <c r="WOC4" s="28"/>
      <c r="WOD4" s="28"/>
      <c r="WOE4" s="28"/>
      <c r="WOF4" s="28"/>
      <c r="WOG4" s="28"/>
      <c r="WOH4" s="28"/>
      <c r="WOI4" s="28"/>
      <c r="WOJ4" s="28"/>
      <c r="WOK4" s="28"/>
      <c r="WOL4" s="28"/>
      <c r="WOM4" s="28"/>
      <c r="WON4" s="28"/>
      <c r="WOO4" s="28"/>
      <c r="WOP4" s="28"/>
      <c r="WOQ4" s="28"/>
      <c r="WOR4" s="28"/>
      <c r="WOS4" s="28"/>
      <c r="WOT4" s="28"/>
      <c r="WOU4" s="28"/>
      <c r="WOV4" s="28"/>
      <c r="WOW4" s="28"/>
      <c r="WOX4" s="28"/>
      <c r="WOY4" s="28"/>
      <c r="WOZ4" s="28"/>
      <c r="WPA4" s="28"/>
      <c r="WPB4" s="28"/>
      <c r="WPC4" s="28"/>
      <c r="WPD4" s="28"/>
      <c r="WPE4" s="28"/>
      <c r="WPF4" s="28"/>
      <c r="WPG4" s="28"/>
      <c r="WPH4" s="28"/>
      <c r="WPI4" s="28"/>
      <c r="WPJ4" s="28"/>
      <c r="WPK4" s="28"/>
      <c r="WPL4" s="28"/>
      <c r="WPM4" s="28"/>
      <c r="WPN4" s="28"/>
      <c r="WPO4" s="28"/>
      <c r="WPP4" s="28"/>
      <c r="WPQ4" s="28"/>
      <c r="WPR4" s="28"/>
      <c r="WPS4" s="28"/>
      <c r="WPT4" s="28"/>
      <c r="WPU4" s="28"/>
      <c r="WPV4" s="28"/>
      <c r="WPW4" s="28"/>
      <c r="WPX4" s="28"/>
      <c r="WPY4" s="28"/>
      <c r="WPZ4" s="28"/>
      <c r="WQA4" s="28"/>
      <c r="WQB4" s="28"/>
      <c r="WQC4" s="28"/>
      <c r="WQD4" s="28"/>
      <c r="WQE4" s="28"/>
      <c r="WQF4" s="28"/>
      <c r="WQG4" s="28"/>
      <c r="WQH4" s="28"/>
      <c r="WQI4" s="28"/>
      <c r="WQJ4" s="28"/>
      <c r="WQK4" s="28"/>
      <c r="WQL4" s="28"/>
      <c r="WQM4" s="28"/>
      <c r="WQN4" s="28"/>
      <c r="WQO4" s="28"/>
      <c r="WQP4" s="28"/>
      <c r="WQQ4" s="28"/>
      <c r="WQR4" s="28"/>
      <c r="WQS4" s="28"/>
      <c r="WQT4" s="28"/>
      <c r="WQU4" s="28"/>
      <c r="WQV4" s="28"/>
      <c r="WQW4" s="28"/>
      <c r="WQX4" s="28"/>
      <c r="WQY4" s="28"/>
      <c r="WQZ4" s="28"/>
      <c r="WRA4" s="28"/>
      <c r="WRB4" s="28"/>
      <c r="WRC4" s="28"/>
      <c r="WRD4" s="28"/>
      <c r="WRE4" s="28"/>
      <c r="WRF4" s="28"/>
      <c r="WRG4" s="28"/>
      <c r="WRH4" s="28"/>
      <c r="WRI4" s="28"/>
      <c r="WRJ4" s="28"/>
      <c r="WRK4" s="28"/>
      <c r="WRL4" s="28"/>
      <c r="WRM4" s="28"/>
      <c r="WRN4" s="28"/>
      <c r="WRO4" s="28"/>
      <c r="WRP4" s="28"/>
      <c r="WRQ4" s="28"/>
      <c r="WRR4" s="28"/>
      <c r="WRS4" s="28"/>
      <c r="WRT4" s="28"/>
      <c r="WRU4" s="28"/>
      <c r="WRV4" s="28"/>
      <c r="WRW4" s="28"/>
      <c r="WRX4" s="28"/>
      <c r="WRY4" s="28"/>
      <c r="WRZ4" s="28"/>
      <c r="WSA4" s="28"/>
      <c r="WSB4" s="28"/>
      <c r="WSC4" s="28"/>
      <c r="WSD4" s="28"/>
      <c r="WSE4" s="28"/>
      <c r="WSF4" s="28"/>
      <c r="WSG4" s="28"/>
      <c r="WSH4" s="28"/>
      <c r="WSI4" s="28"/>
      <c r="WSJ4" s="28"/>
      <c r="WSK4" s="28"/>
      <c r="WSL4" s="28"/>
      <c r="WSM4" s="28"/>
      <c r="WSN4" s="28"/>
      <c r="WSO4" s="28"/>
      <c r="WSP4" s="28"/>
      <c r="WSQ4" s="28"/>
      <c r="WSR4" s="28"/>
      <c r="WSS4" s="28"/>
      <c r="WST4" s="28"/>
      <c r="WSU4" s="28"/>
      <c r="WSV4" s="28"/>
      <c r="WSW4" s="28"/>
      <c r="WSX4" s="28"/>
      <c r="WSY4" s="28"/>
      <c r="WSZ4" s="28"/>
      <c r="WTA4" s="28"/>
      <c r="WTB4" s="28"/>
      <c r="WTC4" s="28"/>
      <c r="WTD4" s="28"/>
      <c r="WTE4" s="28"/>
      <c r="WTF4" s="28"/>
      <c r="WTG4" s="28"/>
      <c r="WTH4" s="28"/>
      <c r="WTI4" s="28"/>
      <c r="WTJ4" s="28"/>
      <c r="WTK4" s="28"/>
      <c r="WTL4" s="28"/>
      <c r="WTM4" s="28"/>
      <c r="WTN4" s="28"/>
      <c r="WTO4" s="28"/>
      <c r="WTP4" s="28"/>
      <c r="WTQ4" s="28"/>
      <c r="WTR4" s="28"/>
      <c r="WTS4" s="28"/>
      <c r="WTT4" s="28"/>
      <c r="WTU4" s="28"/>
      <c r="WTV4" s="28"/>
      <c r="WTW4" s="28"/>
      <c r="WTX4" s="28"/>
      <c r="WTY4" s="28"/>
      <c r="WTZ4" s="28"/>
      <c r="WUA4" s="28"/>
      <c r="WUB4" s="28"/>
      <c r="WUC4" s="28"/>
      <c r="WUD4" s="28"/>
      <c r="WUE4" s="28"/>
      <c r="WUF4" s="28"/>
      <c r="WUG4" s="28"/>
      <c r="WUH4" s="28"/>
      <c r="WUI4" s="28"/>
      <c r="WUJ4" s="28"/>
      <c r="WUK4" s="28"/>
      <c r="WUL4" s="28"/>
      <c r="WUM4" s="28"/>
      <c r="WUN4" s="28"/>
      <c r="WUO4" s="28"/>
      <c r="WUP4" s="28"/>
      <c r="WUQ4" s="28"/>
      <c r="WUR4" s="28"/>
      <c r="WUS4" s="28"/>
      <c r="WUT4" s="28"/>
      <c r="WUU4" s="28"/>
      <c r="WUV4" s="28"/>
      <c r="WUW4" s="28"/>
      <c r="WUX4" s="28"/>
      <c r="WUY4" s="28"/>
      <c r="WUZ4" s="28"/>
      <c r="WVA4" s="28"/>
      <c r="WVB4" s="28"/>
      <c r="WVC4" s="28"/>
      <c r="WVD4" s="28"/>
      <c r="WVE4" s="28"/>
      <c r="WVF4" s="28"/>
      <c r="WVG4" s="28"/>
      <c r="WVH4" s="28"/>
      <c r="WVI4" s="28"/>
      <c r="WVJ4" s="28"/>
      <c r="WVK4" s="28"/>
      <c r="WVL4" s="28"/>
      <c r="WVM4" s="28"/>
      <c r="WVN4" s="28"/>
      <c r="WVO4" s="28"/>
      <c r="WVP4" s="28"/>
      <c r="WVQ4" s="28"/>
      <c r="WVR4" s="28"/>
      <c r="WVS4" s="28"/>
      <c r="WVT4" s="28"/>
      <c r="WVU4" s="28"/>
      <c r="WVV4" s="28"/>
      <c r="WVW4" s="28"/>
      <c r="WVX4" s="28"/>
      <c r="WVY4" s="28"/>
      <c r="WVZ4" s="28"/>
      <c r="WWA4" s="28"/>
      <c r="WWB4" s="28"/>
      <c r="WWC4" s="28"/>
      <c r="WWD4" s="28"/>
      <c r="WWE4" s="28"/>
      <c r="WWF4" s="28"/>
      <c r="WWG4" s="28"/>
      <c r="WWH4" s="28"/>
      <c r="WWI4" s="28"/>
      <c r="WWJ4" s="28"/>
      <c r="WWK4" s="28"/>
      <c r="WWL4" s="28"/>
      <c r="WWM4" s="28"/>
      <c r="WWN4" s="28"/>
      <c r="WWO4" s="28"/>
      <c r="WWP4" s="28"/>
      <c r="WWQ4" s="28"/>
      <c r="WWR4" s="28"/>
      <c r="WWS4" s="28"/>
      <c r="WWT4" s="28"/>
      <c r="WWU4" s="28"/>
      <c r="WWV4" s="28"/>
      <c r="WWW4" s="28"/>
      <c r="WWX4" s="28"/>
      <c r="WWY4" s="28"/>
      <c r="WWZ4" s="28"/>
      <c r="WXA4" s="28"/>
      <c r="WXB4" s="28"/>
      <c r="WXC4" s="28"/>
      <c r="WXD4" s="28"/>
      <c r="WXE4" s="28"/>
      <c r="WXF4" s="28"/>
      <c r="WXG4" s="28"/>
      <c r="WXH4" s="28"/>
      <c r="WXI4" s="28"/>
      <c r="WXJ4" s="28"/>
      <c r="WXK4" s="28"/>
      <c r="WXL4" s="28"/>
      <c r="WXM4" s="28"/>
      <c r="WXN4" s="28"/>
      <c r="WXO4" s="28"/>
      <c r="WXP4" s="28"/>
      <c r="WXQ4" s="28"/>
      <c r="WXR4" s="28"/>
      <c r="WXS4" s="28"/>
      <c r="WXT4" s="28"/>
      <c r="WXU4" s="28"/>
      <c r="WXV4" s="28"/>
      <c r="WXW4" s="28"/>
      <c r="WXX4" s="28"/>
      <c r="WXY4" s="28"/>
      <c r="WXZ4" s="28"/>
      <c r="WYA4" s="28"/>
      <c r="WYB4" s="28"/>
      <c r="WYC4" s="28"/>
      <c r="WYD4" s="28"/>
      <c r="WYE4" s="28"/>
      <c r="WYF4" s="28"/>
      <c r="WYG4" s="28"/>
      <c r="WYH4" s="28"/>
      <c r="WYI4" s="28"/>
      <c r="WYJ4" s="28"/>
      <c r="WYK4" s="28"/>
      <c r="WYL4" s="28"/>
      <c r="WYM4" s="28"/>
      <c r="WYN4" s="28"/>
      <c r="WYO4" s="28"/>
      <c r="WYP4" s="28"/>
      <c r="WYQ4" s="28"/>
      <c r="WYR4" s="28"/>
      <c r="WYS4" s="28"/>
      <c r="WYT4" s="28"/>
      <c r="WYU4" s="28"/>
      <c r="WYV4" s="28"/>
      <c r="WYW4" s="28"/>
      <c r="WYX4" s="28"/>
      <c r="WYY4" s="28"/>
      <c r="WYZ4" s="28"/>
      <c r="WZA4" s="28"/>
      <c r="WZB4" s="28"/>
      <c r="WZC4" s="28"/>
      <c r="WZD4" s="28"/>
      <c r="WZE4" s="28"/>
      <c r="WZF4" s="28"/>
      <c r="WZG4" s="28"/>
      <c r="WZH4" s="28"/>
      <c r="WZI4" s="28"/>
      <c r="WZJ4" s="28"/>
      <c r="WZK4" s="28"/>
      <c r="WZL4" s="28"/>
      <c r="WZM4" s="28"/>
      <c r="WZN4" s="28"/>
      <c r="WZO4" s="28"/>
      <c r="WZP4" s="28"/>
      <c r="WZQ4" s="28"/>
      <c r="WZR4" s="28"/>
      <c r="WZS4" s="28"/>
      <c r="WZT4" s="28"/>
      <c r="WZU4" s="28"/>
      <c r="WZV4" s="28"/>
      <c r="WZW4" s="28"/>
      <c r="WZX4" s="28"/>
      <c r="WZY4" s="28"/>
      <c r="WZZ4" s="28"/>
      <c r="XAA4" s="28"/>
      <c r="XAB4" s="28"/>
      <c r="XAC4" s="28"/>
      <c r="XAD4" s="28"/>
      <c r="XAE4" s="28"/>
      <c r="XAF4" s="28"/>
      <c r="XAG4" s="28"/>
      <c r="XAH4" s="28"/>
      <c r="XAI4" s="28"/>
      <c r="XAJ4" s="28"/>
      <c r="XAK4" s="28"/>
      <c r="XAL4" s="28"/>
      <c r="XAM4" s="28"/>
      <c r="XAN4" s="28"/>
      <c r="XAO4" s="28"/>
      <c r="XAP4" s="28"/>
      <c r="XAQ4" s="28"/>
      <c r="XAR4" s="28"/>
      <c r="XAS4" s="28"/>
      <c r="XAT4" s="28"/>
      <c r="XAU4" s="28"/>
      <c r="XAV4" s="28"/>
      <c r="XAW4" s="28"/>
      <c r="XAX4" s="28"/>
      <c r="XAY4" s="28"/>
      <c r="XAZ4" s="28"/>
      <c r="XBA4" s="28"/>
      <c r="XBB4" s="28"/>
      <c r="XBC4" s="28"/>
      <c r="XBD4" s="28"/>
      <c r="XBE4" s="28"/>
      <c r="XBF4" s="28"/>
      <c r="XBG4" s="28"/>
      <c r="XBH4" s="28"/>
      <c r="XBI4" s="28"/>
      <c r="XBJ4" s="28"/>
      <c r="XBK4" s="28"/>
      <c r="XBL4" s="28"/>
      <c r="XBM4" s="28"/>
      <c r="XBN4" s="28"/>
      <c r="XBO4" s="28"/>
      <c r="XBP4" s="28"/>
      <c r="XBQ4" s="28"/>
      <c r="XBR4" s="28"/>
      <c r="XBS4" s="28"/>
      <c r="XBT4" s="28"/>
      <c r="XBU4" s="28"/>
      <c r="XBV4" s="28"/>
      <c r="XBW4" s="28"/>
      <c r="XBX4" s="28"/>
      <c r="XBY4" s="28"/>
      <c r="XBZ4" s="28"/>
      <c r="XCA4" s="28"/>
      <c r="XCB4" s="28"/>
      <c r="XCC4" s="28"/>
      <c r="XCD4" s="28"/>
      <c r="XCE4" s="28"/>
      <c r="XCF4" s="28"/>
      <c r="XCG4" s="28"/>
      <c r="XCH4" s="28"/>
      <c r="XCI4" s="28"/>
      <c r="XCJ4" s="28"/>
      <c r="XCK4" s="28"/>
      <c r="XCL4" s="28"/>
      <c r="XCM4" s="28"/>
      <c r="XCN4" s="28"/>
      <c r="XCO4" s="28"/>
      <c r="XCP4" s="28"/>
      <c r="XCQ4" s="28"/>
      <c r="XCR4" s="28"/>
      <c r="XCS4" s="28"/>
      <c r="XCT4" s="28"/>
      <c r="XCU4" s="28"/>
      <c r="XCV4" s="28"/>
      <c r="XCW4" s="28"/>
      <c r="XCX4" s="28"/>
      <c r="XCY4" s="28"/>
      <c r="XCZ4" s="28"/>
      <c r="XDA4" s="28"/>
      <c r="XDB4" s="28"/>
      <c r="XDC4" s="28"/>
      <c r="XDD4" s="28"/>
      <c r="XDE4" s="28"/>
      <c r="XDF4" s="28"/>
      <c r="XDG4" s="28"/>
      <c r="XDH4" s="28"/>
      <c r="XDI4" s="28"/>
      <c r="XDJ4" s="28"/>
      <c r="XDK4" s="28"/>
      <c r="XDL4" s="28"/>
      <c r="XDM4" s="28"/>
      <c r="XDN4" s="28"/>
      <c r="XDO4" s="28"/>
      <c r="XDP4" s="28"/>
      <c r="XDQ4" s="28"/>
      <c r="XDR4" s="28"/>
      <c r="XDS4" s="28"/>
      <c r="XDT4" s="28"/>
      <c r="XDU4" s="28"/>
      <c r="XDV4" s="28"/>
      <c r="XDW4" s="28"/>
      <c r="XDX4" s="28"/>
      <c r="XDY4" s="28"/>
      <c r="XDZ4" s="28"/>
      <c r="XEA4" s="28"/>
      <c r="XEB4" s="28"/>
      <c r="XEC4" s="28"/>
      <c r="XED4" s="28"/>
      <c r="XEE4" s="28"/>
      <c r="XEF4" s="28"/>
      <c r="XEG4" s="28"/>
      <c r="XEH4" s="28"/>
      <c r="XEI4" s="28"/>
      <c r="XEJ4" s="28"/>
      <c r="XEK4" s="28"/>
      <c r="XEL4" s="28"/>
      <c r="XEM4" s="28"/>
      <c r="XEN4" s="28"/>
      <c r="XEO4" s="28"/>
      <c r="XEP4" s="28"/>
      <c r="XEQ4" s="28"/>
      <c r="XER4" s="28"/>
      <c r="XES4" s="28"/>
      <c r="XET4" s="28"/>
      <c r="XEU4" s="28"/>
      <c r="XEV4" s="28"/>
      <c r="XEW4" s="28"/>
      <c r="XEX4" s="28"/>
      <c r="XEY4" s="28"/>
      <c r="XEZ4" s="28"/>
      <c r="XFA4" s="28"/>
      <c r="XFB4" s="28"/>
    </row>
    <row r="5" spans="1:16382" s="1" customFormat="1" ht="19.5" customHeight="1">
      <c r="A5" s="2">
        <v>1</v>
      </c>
      <c r="B5" s="6" t="s">
        <v>12</v>
      </c>
      <c r="C5" s="6" t="s">
        <v>13</v>
      </c>
      <c r="D5" s="6" t="s">
        <v>387</v>
      </c>
      <c r="E5" s="6" t="s">
        <v>387</v>
      </c>
      <c r="F5" s="6">
        <v>357</v>
      </c>
      <c r="G5" s="2">
        <v>3785</v>
      </c>
      <c r="H5" s="2">
        <v>0</v>
      </c>
      <c r="I5" s="2">
        <v>0</v>
      </c>
      <c r="J5" s="2">
        <v>0</v>
      </c>
      <c r="K5" s="2">
        <v>6203</v>
      </c>
      <c r="L5" s="2">
        <v>656</v>
      </c>
      <c r="M5" s="2">
        <v>1977</v>
      </c>
      <c r="N5" s="2">
        <v>656</v>
      </c>
      <c r="O5" s="2">
        <v>656</v>
      </c>
      <c r="P5" s="2">
        <v>656</v>
      </c>
      <c r="Q5" s="2">
        <v>3387</v>
      </c>
      <c r="R5" s="2">
        <v>25000</v>
      </c>
      <c r="S5" s="2">
        <v>3700</v>
      </c>
      <c r="T5" s="2">
        <v>4460</v>
      </c>
      <c r="U5" s="2">
        <v>1570</v>
      </c>
      <c r="V5" s="2">
        <v>3290</v>
      </c>
      <c r="W5" s="2">
        <v>7230</v>
      </c>
      <c r="X5" s="2">
        <v>636945</v>
      </c>
      <c r="Y5" s="2">
        <v>671565</v>
      </c>
      <c r="Z5" s="2">
        <v>674435</v>
      </c>
      <c r="AA5" s="2">
        <v>0</v>
      </c>
      <c r="AB5" s="2">
        <v>8280</v>
      </c>
      <c r="AC5" s="2">
        <v>0</v>
      </c>
      <c r="AD5" s="2">
        <v>11770</v>
      </c>
      <c r="AE5" s="2">
        <v>9675</v>
      </c>
      <c r="AF5" s="2">
        <v>5300</v>
      </c>
      <c r="AG5" s="2">
        <v>40</v>
      </c>
      <c r="AH5" s="2">
        <v>500</v>
      </c>
      <c r="AI5" s="2">
        <v>0</v>
      </c>
      <c r="AJ5" s="2">
        <v>0</v>
      </c>
      <c r="AK5" s="2">
        <v>0</v>
      </c>
      <c r="AL5" s="2">
        <v>0</v>
      </c>
      <c r="AM5" s="2">
        <v>0</v>
      </c>
      <c r="AN5" s="2">
        <v>0</v>
      </c>
      <c r="AO5" s="2">
        <v>0</v>
      </c>
      <c r="AP5" s="2">
        <v>0</v>
      </c>
      <c r="AQ5" s="2">
        <v>0</v>
      </c>
      <c r="AR5" s="2">
        <v>740</v>
      </c>
      <c r="AS5" s="2">
        <v>0</v>
      </c>
      <c r="AT5" s="2">
        <v>0</v>
      </c>
      <c r="AU5" s="2">
        <v>16800</v>
      </c>
      <c r="AV5" s="2">
        <v>0</v>
      </c>
      <c r="AW5" s="2">
        <v>0</v>
      </c>
      <c r="AX5" s="2">
        <v>2052600</v>
      </c>
      <c r="AY5" s="2">
        <v>402550</v>
      </c>
      <c r="AZ5" s="2">
        <v>2455150</v>
      </c>
    </row>
    <row r="6" spans="1:16382">
      <c r="A6" s="2">
        <v>2</v>
      </c>
      <c r="B6" s="6" t="s">
        <v>12</v>
      </c>
      <c r="C6" s="6" t="s">
        <v>14</v>
      </c>
      <c r="D6" s="6" t="s">
        <v>1709</v>
      </c>
      <c r="E6" s="6" t="s">
        <v>1709</v>
      </c>
      <c r="F6" s="6">
        <v>151</v>
      </c>
      <c r="G6" s="3">
        <v>3221</v>
      </c>
      <c r="H6" s="3">
        <v>0</v>
      </c>
      <c r="I6" s="3">
        <v>0</v>
      </c>
      <c r="J6" s="3">
        <v>0</v>
      </c>
      <c r="K6" s="3">
        <v>2907</v>
      </c>
      <c r="L6" s="3">
        <v>302</v>
      </c>
      <c r="M6" s="3">
        <v>900</v>
      </c>
      <c r="N6" s="3">
        <v>302</v>
      </c>
      <c r="O6" s="3">
        <v>302</v>
      </c>
      <c r="P6" s="3">
        <v>302</v>
      </c>
      <c r="Q6" s="3">
        <v>1535</v>
      </c>
      <c r="R6" s="3">
        <v>5400</v>
      </c>
      <c r="S6" s="3">
        <v>5652</v>
      </c>
      <c r="T6" s="3">
        <v>0</v>
      </c>
      <c r="U6" s="3">
        <v>0</v>
      </c>
      <c r="V6" s="3">
        <v>0</v>
      </c>
      <c r="W6" s="3">
        <v>0</v>
      </c>
      <c r="X6" s="3">
        <v>361570</v>
      </c>
      <c r="Y6" s="3">
        <v>357780</v>
      </c>
      <c r="Z6" s="3">
        <v>357570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3">
        <v>0</v>
      </c>
      <c r="AK6" s="3">
        <v>0</v>
      </c>
      <c r="AL6" s="3">
        <v>0</v>
      </c>
      <c r="AM6" s="3">
        <v>0</v>
      </c>
      <c r="AN6" s="3">
        <v>0</v>
      </c>
      <c r="AO6" s="3">
        <v>0</v>
      </c>
      <c r="AP6" s="3">
        <v>0</v>
      </c>
      <c r="AQ6" s="3">
        <v>0</v>
      </c>
      <c r="AR6" s="3">
        <v>0</v>
      </c>
      <c r="AS6" s="3">
        <v>0</v>
      </c>
      <c r="AT6" s="3">
        <v>0</v>
      </c>
      <c r="AU6" s="3">
        <v>0</v>
      </c>
      <c r="AV6" s="3">
        <v>0</v>
      </c>
      <c r="AW6" s="3">
        <v>0</v>
      </c>
      <c r="AX6" s="3">
        <v>1076920</v>
      </c>
      <c r="AY6" s="3">
        <v>862385</v>
      </c>
      <c r="AZ6" s="3">
        <v>1939305</v>
      </c>
    </row>
    <row r="7" spans="1:16382">
      <c r="A7" s="2">
        <v>3</v>
      </c>
      <c r="B7" s="2" t="s">
        <v>15</v>
      </c>
      <c r="C7" s="2" t="s">
        <v>70</v>
      </c>
      <c r="D7" s="6" t="s">
        <v>1710</v>
      </c>
      <c r="E7" s="6" t="s">
        <v>1710</v>
      </c>
      <c r="F7" s="6">
        <v>248</v>
      </c>
      <c r="G7" s="2">
        <v>2545</v>
      </c>
      <c r="H7" s="2">
        <v>0</v>
      </c>
      <c r="I7" s="2">
        <v>0</v>
      </c>
      <c r="J7" s="2">
        <v>0</v>
      </c>
      <c r="K7" s="2">
        <v>3176</v>
      </c>
      <c r="L7" s="2">
        <v>384</v>
      </c>
      <c r="M7" s="2">
        <v>1152</v>
      </c>
      <c r="N7" s="2">
        <v>384</v>
      </c>
      <c r="O7" s="2">
        <v>384</v>
      </c>
      <c r="P7" s="2">
        <v>384</v>
      </c>
      <c r="Q7" s="2">
        <v>1110</v>
      </c>
      <c r="R7" s="2">
        <v>5800</v>
      </c>
      <c r="S7" s="2">
        <v>6000</v>
      </c>
      <c r="T7" s="2">
        <v>18385</v>
      </c>
      <c r="U7" s="2">
        <v>21380</v>
      </c>
      <c r="V7" s="2">
        <v>0</v>
      </c>
      <c r="W7" s="2">
        <v>64040</v>
      </c>
      <c r="X7" s="2">
        <v>443980</v>
      </c>
      <c r="Y7" s="2">
        <v>443020</v>
      </c>
      <c r="Z7" s="2">
        <v>443020</v>
      </c>
      <c r="AA7" s="2">
        <v>0</v>
      </c>
      <c r="AB7" s="2">
        <v>24260</v>
      </c>
      <c r="AC7" s="2">
        <v>0</v>
      </c>
      <c r="AD7" s="2">
        <v>51165</v>
      </c>
      <c r="AE7" s="2">
        <v>57200</v>
      </c>
      <c r="AF7" s="2">
        <v>63910</v>
      </c>
      <c r="AG7" s="2">
        <v>0</v>
      </c>
      <c r="AH7" s="2">
        <v>0</v>
      </c>
      <c r="AI7" s="2">
        <v>100040</v>
      </c>
      <c r="AJ7" s="2">
        <v>0</v>
      </c>
      <c r="AK7" s="2">
        <v>0</v>
      </c>
      <c r="AL7" s="2">
        <v>0</v>
      </c>
      <c r="AM7" s="2">
        <v>2900</v>
      </c>
      <c r="AN7" s="2">
        <v>0</v>
      </c>
      <c r="AO7" s="2">
        <v>0</v>
      </c>
      <c r="AP7" s="2">
        <v>0</v>
      </c>
      <c r="AQ7" s="2">
        <v>0</v>
      </c>
      <c r="AR7" s="2">
        <v>2850</v>
      </c>
      <c r="AS7" s="2">
        <v>0</v>
      </c>
      <c r="AT7" s="2">
        <v>0</v>
      </c>
      <c r="AU7" s="2">
        <v>63250</v>
      </c>
      <c r="AV7" s="2">
        <v>0</v>
      </c>
      <c r="AW7" s="2">
        <v>0</v>
      </c>
      <c r="AX7" s="2">
        <v>1799400</v>
      </c>
      <c r="AY7" s="2">
        <v>1036197</v>
      </c>
      <c r="AZ7" s="2">
        <v>2835597</v>
      </c>
    </row>
    <row r="8" spans="1:16382">
      <c r="A8" s="2">
        <v>4</v>
      </c>
      <c r="B8" s="2" t="s">
        <v>15</v>
      </c>
      <c r="C8" s="6" t="s">
        <v>17</v>
      </c>
      <c r="D8" s="8" t="s">
        <v>1453</v>
      </c>
      <c r="E8" s="8" t="s">
        <v>1453</v>
      </c>
      <c r="F8" s="8">
        <v>312</v>
      </c>
      <c r="G8" s="8">
        <v>3491</v>
      </c>
      <c r="H8" s="8">
        <v>0</v>
      </c>
      <c r="I8" s="8">
        <v>0</v>
      </c>
      <c r="J8" s="8">
        <v>0</v>
      </c>
      <c r="K8" s="8">
        <v>5890</v>
      </c>
      <c r="L8" s="8">
        <v>728</v>
      </c>
      <c r="M8" s="8">
        <v>2184</v>
      </c>
      <c r="N8" s="8">
        <v>728</v>
      </c>
      <c r="O8" s="8">
        <v>728</v>
      </c>
      <c r="P8" s="8">
        <v>728</v>
      </c>
      <c r="Q8" s="8">
        <v>939</v>
      </c>
      <c r="R8" s="8">
        <v>12500</v>
      </c>
      <c r="S8" s="8">
        <v>0</v>
      </c>
      <c r="T8" s="8">
        <v>20640</v>
      </c>
      <c r="U8" s="8">
        <v>14225</v>
      </c>
      <c r="V8" s="8">
        <v>6900</v>
      </c>
      <c r="W8" s="8">
        <v>114760</v>
      </c>
      <c r="X8" s="8">
        <v>818200</v>
      </c>
      <c r="Y8" s="8">
        <v>813470</v>
      </c>
      <c r="Z8" s="8">
        <v>812040</v>
      </c>
      <c r="AA8" s="8">
        <v>0</v>
      </c>
      <c r="AB8" s="8">
        <v>10340</v>
      </c>
      <c r="AC8" s="8">
        <v>0</v>
      </c>
      <c r="AD8" s="8">
        <v>66630</v>
      </c>
      <c r="AE8" s="8">
        <v>48740</v>
      </c>
      <c r="AF8" s="8">
        <v>139410</v>
      </c>
      <c r="AG8" s="8">
        <v>3000</v>
      </c>
      <c r="AH8" s="8">
        <v>1500</v>
      </c>
      <c r="AI8" s="8">
        <v>114700</v>
      </c>
      <c r="AJ8" s="8">
        <v>0</v>
      </c>
      <c r="AK8" s="8">
        <v>0</v>
      </c>
      <c r="AL8" s="8">
        <v>0</v>
      </c>
      <c r="AM8" s="8">
        <v>0</v>
      </c>
      <c r="AN8" s="8">
        <v>0</v>
      </c>
      <c r="AO8" s="8">
        <v>0</v>
      </c>
      <c r="AP8" s="8">
        <v>0</v>
      </c>
      <c r="AQ8" s="8">
        <v>0</v>
      </c>
      <c r="AR8" s="8">
        <v>7950</v>
      </c>
      <c r="AS8" s="8">
        <v>0</v>
      </c>
      <c r="AT8" s="8">
        <v>0</v>
      </c>
      <c r="AU8" s="8">
        <v>15190</v>
      </c>
      <c r="AV8" s="8">
        <v>0</v>
      </c>
      <c r="AW8" s="8">
        <v>0</v>
      </c>
      <c r="AX8" s="8">
        <v>3007695</v>
      </c>
      <c r="AY8" s="8">
        <v>489424</v>
      </c>
      <c r="AZ8" s="8">
        <v>3482839</v>
      </c>
    </row>
    <row r="9" spans="1:16382">
      <c r="A9" s="2">
        <v>5</v>
      </c>
      <c r="B9" s="2" t="s">
        <v>15</v>
      </c>
      <c r="C9" s="6" t="s">
        <v>119</v>
      </c>
      <c r="D9" s="6" t="s">
        <v>1711</v>
      </c>
      <c r="E9" s="6" t="s">
        <v>1711</v>
      </c>
      <c r="F9" s="6">
        <v>287</v>
      </c>
      <c r="G9" s="2">
        <v>3173</v>
      </c>
      <c r="H9" s="2">
        <v>0</v>
      </c>
      <c r="I9" s="2">
        <v>6</v>
      </c>
      <c r="J9" s="2">
        <v>0</v>
      </c>
      <c r="K9" s="2">
        <v>4866</v>
      </c>
      <c r="L9" s="2">
        <v>608</v>
      </c>
      <c r="M9" s="2">
        <v>1694</v>
      </c>
      <c r="N9" s="2">
        <v>608</v>
      </c>
      <c r="O9" s="2">
        <v>608</v>
      </c>
      <c r="P9" s="2">
        <v>608</v>
      </c>
      <c r="Q9" s="2">
        <v>652</v>
      </c>
      <c r="R9" s="2">
        <v>9000</v>
      </c>
      <c r="S9" s="2">
        <v>1500</v>
      </c>
      <c r="T9" s="2">
        <v>8295</v>
      </c>
      <c r="U9" s="2">
        <v>4645</v>
      </c>
      <c r="V9" s="2">
        <v>8350</v>
      </c>
      <c r="W9" s="2">
        <v>16930</v>
      </c>
      <c r="X9" s="2">
        <v>683040</v>
      </c>
      <c r="Y9" s="2">
        <v>684470</v>
      </c>
      <c r="Z9" s="2">
        <v>685900</v>
      </c>
      <c r="AA9" s="2">
        <v>0</v>
      </c>
      <c r="AB9" s="2">
        <v>5760</v>
      </c>
      <c r="AC9" s="2">
        <v>0</v>
      </c>
      <c r="AD9" s="2">
        <v>19020</v>
      </c>
      <c r="AE9" s="2">
        <v>9150</v>
      </c>
      <c r="AF9" s="2">
        <v>16390</v>
      </c>
      <c r="AG9" s="2">
        <v>0</v>
      </c>
      <c r="AH9" s="2">
        <v>1150</v>
      </c>
      <c r="AI9" s="2">
        <v>9660</v>
      </c>
      <c r="AJ9" s="2">
        <v>0</v>
      </c>
      <c r="AK9" s="2">
        <v>0</v>
      </c>
      <c r="AL9" s="2">
        <v>0</v>
      </c>
      <c r="AM9" s="2">
        <v>0</v>
      </c>
      <c r="AN9" s="2">
        <v>0</v>
      </c>
      <c r="AO9" s="2">
        <v>0</v>
      </c>
      <c r="AP9" s="2">
        <v>0</v>
      </c>
      <c r="AQ9" s="2">
        <v>0</v>
      </c>
      <c r="AR9" s="2">
        <v>400</v>
      </c>
      <c r="AS9" s="2">
        <v>0</v>
      </c>
      <c r="AT9" s="2">
        <v>0</v>
      </c>
      <c r="AU9" s="2">
        <v>7150</v>
      </c>
      <c r="AV9" s="2">
        <v>0</v>
      </c>
      <c r="AW9" s="2">
        <v>0</v>
      </c>
      <c r="AX9" s="2">
        <v>2160310</v>
      </c>
      <c r="AY9" s="2">
        <v>430473</v>
      </c>
      <c r="AZ9" s="2">
        <v>2418323</v>
      </c>
    </row>
    <row r="10" spans="1:16382">
      <c r="A10" s="2">
        <v>6</v>
      </c>
      <c r="B10" s="2" t="s">
        <v>19</v>
      </c>
      <c r="C10" s="2" t="s">
        <v>500</v>
      </c>
      <c r="D10" s="2" t="s">
        <v>231</v>
      </c>
      <c r="E10" s="2" t="s">
        <v>231</v>
      </c>
      <c r="F10" s="2">
        <v>89</v>
      </c>
      <c r="G10" s="2">
        <v>1047</v>
      </c>
      <c r="H10" s="2">
        <v>0</v>
      </c>
      <c r="I10" s="2">
        <v>0</v>
      </c>
      <c r="J10" s="2">
        <v>0</v>
      </c>
      <c r="K10" s="2">
        <v>1523</v>
      </c>
      <c r="L10" s="2">
        <v>166</v>
      </c>
      <c r="M10" s="2">
        <v>410</v>
      </c>
      <c r="N10" s="2">
        <v>166</v>
      </c>
      <c r="O10" s="2">
        <v>166</v>
      </c>
      <c r="P10" s="2">
        <v>166</v>
      </c>
      <c r="Q10" s="2">
        <v>645</v>
      </c>
      <c r="R10" s="2">
        <v>4600</v>
      </c>
      <c r="S10" s="2">
        <v>2020</v>
      </c>
      <c r="T10" s="2">
        <v>100</v>
      </c>
      <c r="U10" s="2">
        <v>100</v>
      </c>
      <c r="V10" s="2">
        <v>200</v>
      </c>
      <c r="W10" s="2">
        <v>3390</v>
      </c>
      <c r="X10" s="2">
        <v>221820</v>
      </c>
      <c r="Y10" s="2">
        <v>228400</v>
      </c>
      <c r="Z10" s="2">
        <v>228090</v>
      </c>
      <c r="AA10" s="2">
        <v>0</v>
      </c>
      <c r="AB10" s="2">
        <v>0</v>
      </c>
      <c r="AC10" s="2">
        <v>0</v>
      </c>
      <c r="AD10" s="2">
        <v>0</v>
      </c>
      <c r="AE10" s="2">
        <v>0</v>
      </c>
      <c r="AF10" s="2">
        <v>0</v>
      </c>
      <c r="AG10" s="2">
        <v>0</v>
      </c>
      <c r="AH10" s="2">
        <v>0</v>
      </c>
      <c r="AI10" s="2">
        <v>0</v>
      </c>
      <c r="AJ10" s="2">
        <v>0</v>
      </c>
      <c r="AK10" s="2">
        <v>0</v>
      </c>
      <c r="AL10" s="2">
        <v>0</v>
      </c>
      <c r="AM10" s="2">
        <v>0</v>
      </c>
      <c r="AN10" s="2">
        <v>500</v>
      </c>
      <c r="AO10" s="2">
        <v>0</v>
      </c>
      <c r="AP10" s="2">
        <v>0</v>
      </c>
      <c r="AQ10" s="2">
        <v>0</v>
      </c>
      <c r="AR10" s="2">
        <v>0</v>
      </c>
      <c r="AS10" s="2">
        <v>0</v>
      </c>
      <c r="AT10" s="2">
        <v>0</v>
      </c>
      <c r="AU10" s="2">
        <v>0</v>
      </c>
      <c r="AV10" s="2">
        <v>0</v>
      </c>
      <c r="AW10" s="2">
        <v>0</v>
      </c>
      <c r="AX10" s="2">
        <v>682600</v>
      </c>
      <c r="AY10" s="2">
        <v>204640</v>
      </c>
      <c r="AZ10" s="2">
        <v>887240</v>
      </c>
    </row>
    <row r="11" spans="1:16382">
      <c r="A11" s="2">
        <v>7</v>
      </c>
      <c r="B11" s="6" t="s">
        <v>1045</v>
      </c>
      <c r="C11" s="6" t="s">
        <v>1713</v>
      </c>
      <c r="D11" s="6" t="s">
        <v>1712</v>
      </c>
      <c r="E11" s="6" t="s">
        <v>1712</v>
      </c>
      <c r="F11" s="6">
        <v>19</v>
      </c>
      <c r="G11" s="2">
        <v>295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60910</v>
      </c>
      <c r="Y11" s="2">
        <v>61280</v>
      </c>
      <c r="Z11" s="2">
        <v>62400</v>
      </c>
      <c r="AA11" s="2">
        <v>0</v>
      </c>
      <c r="AB11" s="2">
        <v>200</v>
      </c>
      <c r="AC11" s="2">
        <v>0</v>
      </c>
      <c r="AD11" s="2">
        <v>0</v>
      </c>
      <c r="AE11" s="2">
        <v>0</v>
      </c>
      <c r="AF11" s="2">
        <v>0</v>
      </c>
      <c r="AG11" s="2">
        <v>0</v>
      </c>
      <c r="AH11" s="2">
        <v>0</v>
      </c>
      <c r="AI11" s="2">
        <v>0</v>
      </c>
      <c r="AJ11" s="2">
        <v>0</v>
      </c>
      <c r="AK11" s="2">
        <v>0</v>
      </c>
      <c r="AL11" s="2">
        <v>0</v>
      </c>
      <c r="AM11" s="2">
        <v>0</v>
      </c>
      <c r="AN11" s="2">
        <v>0</v>
      </c>
      <c r="AO11" s="2">
        <v>0</v>
      </c>
      <c r="AP11" s="2">
        <v>0</v>
      </c>
      <c r="AQ11" s="2">
        <v>0</v>
      </c>
      <c r="AR11" s="2">
        <v>0</v>
      </c>
      <c r="AS11" s="2">
        <v>0</v>
      </c>
      <c r="AT11" s="2">
        <v>0</v>
      </c>
      <c r="AU11" s="2">
        <v>0</v>
      </c>
      <c r="AV11" s="2">
        <v>0</v>
      </c>
      <c r="AW11" s="2">
        <v>0</v>
      </c>
      <c r="AX11" s="2">
        <v>184790</v>
      </c>
      <c r="AY11" s="2">
        <v>340</v>
      </c>
      <c r="AZ11" s="2">
        <v>185130</v>
      </c>
    </row>
    <row r="12" spans="1:16382" s="1" customFormat="1">
      <c r="A12" s="46" t="s">
        <v>221</v>
      </c>
      <c r="B12" s="47"/>
      <c r="C12" s="47"/>
      <c r="D12" s="47"/>
      <c r="E12" s="48"/>
      <c r="F12" s="39">
        <f>SUM(F5:F11)</f>
        <v>1463</v>
      </c>
      <c r="G12" s="26">
        <f>SUM(G5:G11)</f>
        <v>17557</v>
      </c>
      <c r="H12" s="26">
        <f t="shared" ref="H12:AZ12" si="0">SUM(H5:H11)</f>
        <v>0</v>
      </c>
      <c r="I12" s="26">
        <f t="shared" si="0"/>
        <v>6</v>
      </c>
      <c r="J12" s="26">
        <f t="shared" si="0"/>
        <v>0</v>
      </c>
      <c r="K12" s="26">
        <f t="shared" si="0"/>
        <v>24565</v>
      </c>
      <c r="L12" s="26">
        <f t="shared" si="0"/>
        <v>2844</v>
      </c>
      <c r="M12" s="26">
        <f t="shared" si="0"/>
        <v>8317</v>
      </c>
      <c r="N12" s="26">
        <f t="shared" si="0"/>
        <v>2844</v>
      </c>
      <c r="O12" s="26">
        <f t="shared" si="0"/>
        <v>2844</v>
      </c>
      <c r="P12" s="26">
        <f t="shared" si="0"/>
        <v>2844</v>
      </c>
      <c r="Q12" s="26">
        <f t="shared" si="0"/>
        <v>8268</v>
      </c>
      <c r="R12" s="26">
        <f t="shared" si="0"/>
        <v>62300</v>
      </c>
      <c r="S12" s="26">
        <f t="shared" si="0"/>
        <v>18872</v>
      </c>
      <c r="T12" s="26">
        <f t="shared" si="0"/>
        <v>51880</v>
      </c>
      <c r="U12" s="26">
        <f t="shared" si="0"/>
        <v>41920</v>
      </c>
      <c r="V12" s="26">
        <f t="shared" si="0"/>
        <v>18740</v>
      </c>
      <c r="W12" s="26">
        <f t="shared" si="0"/>
        <v>206350</v>
      </c>
      <c r="X12" s="26">
        <f t="shared" si="0"/>
        <v>3226465</v>
      </c>
      <c r="Y12" s="26">
        <f t="shared" si="0"/>
        <v>3259985</v>
      </c>
      <c r="Z12" s="26">
        <f t="shared" si="0"/>
        <v>3263455</v>
      </c>
      <c r="AA12" s="26">
        <f t="shared" si="0"/>
        <v>0</v>
      </c>
      <c r="AB12" s="26">
        <f t="shared" si="0"/>
        <v>48840</v>
      </c>
      <c r="AC12" s="26">
        <f t="shared" si="0"/>
        <v>0</v>
      </c>
      <c r="AD12" s="26">
        <f t="shared" si="0"/>
        <v>148585</v>
      </c>
      <c r="AE12" s="26">
        <f t="shared" si="0"/>
        <v>124765</v>
      </c>
      <c r="AF12" s="26">
        <f t="shared" si="0"/>
        <v>225010</v>
      </c>
      <c r="AG12" s="26">
        <f t="shared" si="0"/>
        <v>3040</v>
      </c>
      <c r="AH12" s="26">
        <f t="shared" si="0"/>
        <v>3150</v>
      </c>
      <c r="AI12" s="26">
        <f t="shared" si="0"/>
        <v>224400</v>
      </c>
      <c r="AJ12" s="26">
        <f t="shared" si="0"/>
        <v>0</v>
      </c>
      <c r="AK12" s="26">
        <f t="shared" si="0"/>
        <v>0</v>
      </c>
      <c r="AL12" s="26">
        <f t="shared" si="0"/>
        <v>0</v>
      </c>
      <c r="AM12" s="26">
        <f t="shared" si="0"/>
        <v>2900</v>
      </c>
      <c r="AN12" s="26">
        <f t="shared" si="0"/>
        <v>500</v>
      </c>
      <c r="AO12" s="26">
        <f t="shared" si="0"/>
        <v>0</v>
      </c>
      <c r="AP12" s="26">
        <f t="shared" si="0"/>
        <v>0</v>
      </c>
      <c r="AQ12" s="26">
        <f t="shared" si="0"/>
        <v>0</v>
      </c>
      <c r="AR12" s="26">
        <f t="shared" si="0"/>
        <v>11940</v>
      </c>
      <c r="AS12" s="26">
        <f t="shared" si="0"/>
        <v>0</v>
      </c>
      <c r="AT12" s="26">
        <f t="shared" si="0"/>
        <v>0</v>
      </c>
      <c r="AU12" s="26">
        <f t="shared" si="0"/>
        <v>102390</v>
      </c>
      <c r="AV12" s="26">
        <f t="shared" si="0"/>
        <v>0</v>
      </c>
      <c r="AW12" s="26">
        <f t="shared" si="0"/>
        <v>0</v>
      </c>
      <c r="AX12" s="26">
        <f t="shared" si="0"/>
        <v>10964315</v>
      </c>
      <c r="AY12" s="26">
        <f t="shared" si="0"/>
        <v>3426009</v>
      </c>
      <c r="AZ12" s="26">
        <f t="shared" si="0"/>
        <v>14203584</v>
      </c>
    </row>
  </sheetData>
  <mergeCells count="26">
    <mergeCell ref="G2:G3"/>
    <mergeCell ref="AM2:AQ2"/>
    <mergeCell ref="AR2:AT2"/>
    <mergeCell ref="AU2:AW2"/>
    <mergeCell ref="A1:O1"/>
    <mergeCell ref="A2:A4"/>
    <mergeCell ref="D2:D4"/>
    <mergeCell ref="E2:E4"/>
    <mergeCell ref="B2:B4"/>
    <mergeCell ref="C2:C4"/>
    <mergeCell ref="AX2:AY2"/>
    <mergeCell ref="AZ2:AZ4"/>
    <mergeCell ref="AX3:AX4"/>
    <mergeCell ref="AY3:AY4"/>
    <mergeCell ref="A12:E12"/>
    <mergeCell ref="F2:F3"/>
    <mergeCell ref="W2:AA2"/>
    <mergeCell ref="AB2:AC2"/>
    <mergeCell ref="AD2:AF2"/>
    <mergeCell ref="AG2:AH2"/>
    <mergeCell ref="AI2:AL2"/>
    <mergeCell ref="H2:H3"/>
    <mergeCell ref="I2:I3"/>
    <mergeCell ref="J2:J3"/>
    <mergeCell ref="K2:S2"/>
    <mergeCell ref="T2:U2"/>
  </mergeCells>
  <printOptions horizontalCentered="1" verticalCentered="1"/>
  <pageMargins left="0.16" right="0.17" top="0.22" bottom="0.04" header="0" footer="0"/>
  <pageSetup paperSize="9" scale="9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October2015 farmer wise dat </vt:lpstr>
      <vt:lpstr>Cluster Abstract</vt:lpstr>
      <vt:lpstr>'Cluster Abstract'!Print_Titles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</dc:creator>
  <cp:lastModifiedBy>Jattu1</cp:lastModifiedBy>
  <cp:lastPrinted>2016-02-19T08:39:59Z</cp:lastPrinted>
  <dcterms:created xsi:type="dcterms:W3CDTF">2013-09-04T04:44:43Z</dcterms:created>
  <dcterms:modified xsi:type="dcterms:W3CDTF">2016-02-19T08:55:30Z</dcterms:modified>
</cp:coreProperties>
</file>